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3Summer\"/>
    </mc:Choice>
  </mc:AlternateContent>
  <xr:revisionPtr revIDLastSave="0" documentId="8_{BF6D8E7D-1D2E-4BA3-947F-302C2B454850}" xr6:coauthVersionLast="47" xr6:coauthVersionMax="47" xr10:uidLastSave="{00000000-0000-0000-0000-000000000000}"/>
  <bookViews>
    <workbookView minimized="1" xWindow="1170" yWindow="1170" windowWidth="21480" windowHeight="14415" tabRatio="850" xr2:uid="{B13A79D9-AA89-44F1-8DB1-CE9EDFE30B77}"/>
  </bookViews>
  <sheets>
    <sheet name="Index" sheetId="61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Rifle" sheetId="50" r:id="rId9"/>
    <sheet name="10m Air Rifle Jun" sheetId="52" r:id="rId10"/>
    <sheet name="10m Air Rifle Sen" sheetId="53" r:id="rId11"/>
    <sheet name="10m Air Rifle (Supp rest)" sheetId="51" r:id="rId12"/>
    <sheet name="20Yd Pistol" sheetId="9" r:id="rId13"/>
    <sheet name="20Yd Pistol Sen" sheetId="10" r:id="rId14"/>
    <sheet name="6Yd Air Pistol" sheetId="11" r:id="rId15"/>
    <sheet name="Bench 100yd" sheetId="12" r:id="rId16"/>
    <sheet name="Bench 100yd Sen" sheetId="13" r:id="rId17"/>
    <sheet name="Bench 100yd Team" sheetId="14" r:id="rId18"/>
    <sheet name="Bench 50m 1" sheetId="15" r:id="rId19"/>
    <sheet name="Bench 50m 2" sheetId="16" r:id="rId20"/>
    <sheet name="Bench 50m Sen" sheetId="17" r:id="rId21"/>
    <sheet name="Bench 50m Team" sheetId="18" r:id="rId22"/>
    <sheet name="Bench SR (Air) 1" sheetId="54" r:id="rId23"/>
    <sheet name="Bench SR (Air) 2" sheetId="55" r:id="rId24"/>
    <sheet name="Bench SR (Air) Sen" sheetId="56" r:id="rId25"/>
    <sheet name="Bench SR (Air) Team" sheetId="57" r:id="rId26"/>
    <sheet name="Bench SR (Rim) 1" sheetId="58" r:id="rId27"/>
    <sheet name="Bench SR (Rim) 2" sheetId="59" r:id="rId28"/>
    <sheet name="Bench SR (Rim) 3" sheetId="45" r:id="rId29"/>
    <sheet name="Bench SR (Rim) 4" sheetId="46" r:id="rId30"/>
    <sheet name="Bench SR (Rim) Jun" sheetId="47" r:id="rId31"/>
    <sheet name="Bench SR (Rim) Sen" sheetId="48" r:id="rId32"/>
    <sheet name="Bench SR (Rim) Team 1" sheetId="60" r:id="rId33"/>
    <sheet name="Bench SR (Rim) Team 2" sheetId="49" r:id="rId34"/>
    <sheet name="Gallery Rifle Any" sheetId="19" r:id="rId35"/>
    <sheet name="Gallery Rifle Any Sen" sheetId="20" r:id="rId36"/>
    <sheet name="Gallery Rifle Iron" sheetId="21" r:id="rId37"/>
    <sheet name="Gallery Rifle Iron Sen" sheetId="22" r:id="rId38"/>
    <sheet name="Long Barrelled Pistol" sheetId="23" r:id="rId39"/>
    <sheet name="Long Barrelled Pistol Sen" sheetId="24" r:id="rId40"/>
    <sheet name="Long Range Rifle" sheetId="25" r:id="rId41"/>
    <sheet name="Long Range Rifle Sen" sheetId="26" r:id="rId42"/>
    <sheet name="Long Range Rifle Team" sheetId="27" r:id="rId43"/>
    <sheet name="LR Rifle 100 Any" sheetId="28" r:id="rId44"/>
    <sheet name="Muzzle-loading Nitro" sheetId="29" r:id="rId45"/>
    <sheet name="Muzzle-loading Pistol" sheetId="30" r:id="rId46"/>
    <sheet name="Muzzle-loading Revolver" sheetId="31" r:id="rId47"/>
    <sheet name="Rapid Fire Air Pistol" sheetId="32" r:id="rId48"/>
    <sheet name="Rapid Fire Rifle" sheetId="33" r:id="rId49"/>
    <sheet name="Short Range Rifle" sheetId="41" r:id="rId50"/>
    <sheet name="Short Range Rifle Jun" sheetId="42" r:id="rId51"/>
    <sheet name="Short Range Rifle Sen" sheetId="43" r:id="rId52"/>
    <sheet name="Short Range Rifle Team" sheetId="44" r:id="rId53"/>
    <sheet name="Sport Rifle 1" sheetId="34" r:id="rId54"/>
    <sheet name="Sport Rifle 2" sheetId="35" r:id="rId55"/>
    <sheet name="Sport Rifle Sen" sheetId="36" r:id="rId56"/>
    <sheet name="Sport Rifle Team 1" sheetId="37" r:id="rId57"/>
    <sheet name="Sport Rifle Team 2" sheetId="38" r:id="rId58"/>
    <sheet name="SR Standard Pistol" sheetId="39" r:id="rId59"/>
    <sheet name="SR Standard Pistol Sen" sheetId="40" r:id="rId60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3" i="60" l="1"/>
  <c r="F43" i="60"/>
  <c r="M42" i="60"/>
  <c r="F42" i="60"/>
  <c r="M41" i="60"/>
  <c r="F41" i="60"/>
  <c r="M40" i="60"/>
  <c r="F40" i="60"/>
  <c r="M38" i="60"/>
  <c r="F38" i="60"/>
  <c r="M37" i="60"/>
  <c r="F37" i="60"/>
  <c r="M36" i="60"/>
  <c r="F36" i="60"/>
  <c r="M35" i="60"/>
  <c r="F35" i="60"/>
  <c r="M33" i="60"/>
  <c r="F33" i="60"/>
  <c r="M32" i="60"/>
  <c r="F32" i="60"/>
  <c r="M31" i="60"/>
  <c r="F31" i="60"/>
  <c r="M30" i="60"/>
  <c r="F30" i="60"/>
  <c r="M17" i="60"/>
  <c r="F17" i="60"/>
  <c r="M16" i="60"/>
  <c r="F16" i="60"/>
  <c r="M15" i="60"/>
  <c r="F15" i="60"/>
  <c r="M14" i="60"/>
  <c r="F14" i="60"/>
  <c r="M12" i="60"/>
  <c r="F12" i="60"/>
  <c r="M11" i="60"/>
  <c r="F11" i="60"/>
  <c r="M10" i="60"/>
  <c r="F10" i="60"/>
  <c r="M9" i="60"/>
  <c r="F9" i="60"/>
  <c r="M7" i="60"/>
  <c r="F7" i="60"/>
  <c r="M6" i="60"/>
  <c r="F6" i="60"/>
  <c r="M5" i="60"/>
  <c r="F5" i="60"/>
  <c r="M4" i="60"/>
  <c r="F4" i="60"/>
  <c r="F56" i="59"/>
  <c r="F55" i="59"/>
  <c r="F58" i="59"/>
  <c r="F59" i="59"/>
  <c r="F57" i="59"/>
  <c r="F61" i="59"/>
  <c r="F53" i="59"/>
  <c r="F60" i="59"/>
  <c r="F54" i="59"/>
  <c r="F47" i="59"/>
  <c r="F43" i="59"/>
  <c r="F44" i="59"/>
  <c r="F48" i="59"/>
  <c r="F45" i="59"/>
  <c r="F49" i="59"/>
  <c r="F46" i="59"/>
  <c r="F41" i="59"/>
  <c r="F42" i="59"/>
  <c r="F32" i="59"/>
  <c r="F33" i="59"/>
  <c r="F35" i="59"/>
  <c r="F31" i="59"/>
  <c r="F29" i="59"/>
  <c r="F34" i="59"/>
  <c r="F30" i="59"/>
  <c r="F37" i="59"/>
  <c r="F36" i="59"/>
  <c r="F22" i="59"/>
  <c r="F17" i="59"/>
  <c r="F24" i="59"/>
  <c r="F20" i="59"/>
  <c r="F23" i="59"/>
  <c r="F19" i="59"/>
  <c r="F18" i="59"/>
  <c r="F25" i="59"/>
  <c r="F21" i="59"/>
  <c r="F11" i="59"/>
  <c r="F7" i="59"/>
  <c r="F8" i="59"/>
  <c r="F10" i="59"/>
  <c r="F5" i="59"/>
  <c r="F9" i="59"/>
  <c r="F13" i="59"/>
  <c r="F6" i="59"/>
  <c r="F12" i="59"/>
  <c r="F55" i="58"/>
  <c r="F58" i="58"/>
  <c r="F61" i="58"/>
  <c r="F59" i="58"/>
  <c r="F53" i="58"/>
  <c r="F56" i="58"/>
  <c r="F60" i="58"/>
  <c r="F54" i="58"/>
  <c r="F57" i="58"/>
  <c r="F48" i="58"/>
  <c r="F46" i="58"/>
  <c r="F44" i="58"/>
  <c r="F47" i="58"/>
  <c r="F43" i="58"/>
  <c r="F45" i="58"/>
  <c r="F49" i="58"/>
  <c r="F41" i="58"/>
  <c r="F42" i="58"/>
  <c r="F35" i="58"/>
  <c r="F37" i="58"/>
  <c r="F30" i="58"/>
  <c r="F36" i="58"/>
  <c r="F31" i="58"/>
  <c r="F32" i="58"/>
  <c r="F29" i="58"/>
  <c r="F33" i="58"/>
  <c r="F34" i="58"/>
  <c r="F18" i="58"/>
  <c r="F25" i="58"/>
  <c r="F20" i="58"/>
  <c r="F21" i="58"/>
  <c r="F22" i="58"/>
  <c r="F24" i="58"/>
  <c r="F17" i="58"/>
  <c r="F23" i="58"/>
  <c r="F19" i="58"/>
  <c r="F6" i="58"/>
  <c r="F13" i="58"/>
  <c r="F7" i="58"/>
  <c r="F8" i="58"/>
  <c r="F12" i="58"/>
  <c r="F5" i="58"/>
  <c r="F11" i="58"/>
  <c r="F10" i="58"/>
  <c r="F9" i="58"/>
  <c r="M17" i="57"/>
  <c r="F17" i="57"/>
  <c r="M16" i="57"/>
  <c r="F16" i="57"/>
  <c r="M15" i="57"/>
  <c r="F15" i="57"/>
  <c r="M14" i="57"/>
  <c r="F14" i="57"/>
  <c r="M12" i="57"/>
  <c r="F12" i="57"/>
  <c r="M11" i="57"/>
  <c r="F11" i="57"/>
  <c r="M10" i="57"/>
  <c r="F10" i="57"/>
  <c r="M9" i="57"/>
  <c r="F9" i="57"/>
  <c r="M7" i="57"/>
  <c r="F7" i="57"/>
  <c r="M6" i="57"/>
  <c r="F6" i="57"/>
  <c r="M5" i="57"/>
  <c r="F5" i="57"/>
  <c r="M4" i="57"/>
  <c r="F4" i="57"/>
  <c r="F49" i="55"/>
  <c r="F54" i="55"/>
  <c r="F56" i="55"/>
  <c r="F52" i="55"/>
  <c r="F53" i="55"/>
  <c r="F55" i="55"/>
  <c r="F50" i="55"/>
  <c r="F51" i="55"/>
  <c r="F41" i="55"/>
  <c r="F45" i="55"/>
  <c r="F42" i="55"/>
  <c r="F44" i="55"/>
  <c r="F39" i="55"/>
  <c r="F38" i="55"/>
  <c r="F40" i="55"/>
  <c r="F43" i="55"/>
  <c r="F31" i="55"/>
  <c r="F30" i="55"/>
  <c r="F29" i="55"/>
  <c r="F34" i="55"/>
  <c r="F32" i="55"/>
  <c r="F27" i="55"/>
  <c r="F28" i="55"/>
  <c r="F33" i="55"/>
  <c r="F18" i="55"/>
  <c r="F20" i="55"/>
  <c r="F22" i="55"/>
  <c r="F21" i="55"/>
  <c r="F17" i="55"/>
  <c r="F23" i="55"/>
  <c r="F16" i="55"/>
  <c r="F19" i="55"/>
  <c r="F6" i="55"/>
  <c r="F11" i="55"/>
  <c r="F7" i="55"/>
  <c r="F9" i="55"/>
  <c r="F12" i="55"/>
  <c r="F5" i="55"/>
  <c r="F8" i="55"/>
  <c r="F10" i="55"/>
  <c r="F60" i="54"/>
  <c r="F55" i="54"/>
  <c r="F56" i="54"/>
  <c r="F58" i="54"/>
  <c r="F54" i="54"/>
  <c r="F57" i="54"/>
  <c r="F61" i="54"/>
  <c r="F53" i="54"/>
  <c r="F59" i="54"/>
  <c r="F45" i="54"/>
  <c r="F46" i="54"/>
  <c r="F44" i="54"/>
  <c r="F47" i="54"/>
  <c r="F43" i="54"/>
  <c r="F49" i="54"/>
  <c r="F41" i="54"/>
  <c r="F48" i="54"/>
  <c r="F42" i="54"/>
  <c r="F33" i="54"/>
  <c r="F34" i="54"/>
  <c r="F35" i="54"/>
  <c r="F30" i="54"/>
  <c r="F29" i="54"/>
  <c r="F36" i="54"/>
  <c r="F37" i="54"/>
  <c r="F32" i="54"/>
  <c r="F31" i="54"/>
  <c r="F18" i="54"/>
  <c r="F25" i="54"/>
  <c r="F19" i="54"/>
  <c r="F22" i="54"/>
  <c r="F20" i="54"/>
  <c r="F17" i="54"/>
  <c r="F24" i="54"/>
  <c r="F21" i="54"/>
  <c r="F23" i="54"/>
  <c r="F8" i="54"/>
  <c r="F5" i="54"/>
  <c r="F10" i="54"/>
  <c r="F6" i="54"/>
  <c r="F7" i="54"/>
  <c r="F12" i="54"/>
  <c r="F13" i="54"/>
  <c r="F11" i="54"/>
  <c r="F9" i="54"/>
  <c r="F17" i="49" l="1"/>
  <c r="F16" i="49"/>
  <c r="F15" i="49"/>
  <c r="F14" i="49" s="1"/>
  <c r="M12" i="49"/>
  <c r="F12" i="49"/>
  <c r="M11" i="49"/>
  <c r="F11" i="49"/>
  <c r="F9" i="49" s="1"/>
  <c r="M10" i="49"/>
  <c r="F10" i="49"/>
  <c r="M9" i="49"/>
  <c r="M7" i="49"/>
  <c r="F7" i="49"/>
  <c r="M6" i="49"/>
  <c r="F6" i="49"/>
  <c r="F4" i="49" s="1"/>
  <c r="M5" i="49"/>
  <c r="F5" i="49"/>
  <c r="M4" i="49"/>
  <c r="F51" i="46"/>
  <c r="F54" i="46"/>
  <c r="F52" i="46"/>
  <c r="F53" i="46"/>
  <c r="F57" i="46"/>
  <c r="F50" i="46"/>
  <c r="F56" i="46"/>
  <c r="F55" i="46"/>
  <c r="F43" i="46"/>
  <c r="F44" i="46"/>
  <c r="F40" i="46"/>
  <c r="F45" i="46"/>
  <c r="F46" i="46"/>
  <c r="F42" i="46"/>
  <c r="F41" i="46"/>
  <c r="F39" i="46"/>
  <c r="F33" i="46"/>
  <c r="F31" i="46"/>
  <c r="F28" i="46"/>
  <c r="F29" i="46"/>
  <c r="F35" i="46"/>
  <c r="F34" i="46"/>
  <c r="F30" i="46"/>
  <c r="F32" i="46"/>
  <c r="F20" i="46"/>
  <c r="F23" i="46"/>
  <c r="F24" i="46"/>
  <c r="F17" i="46"/>
  <c r="F21" i="46"/>
  <c r="F19" i="46"/>
  <c r="F18" i="46"/>
  <c r="F22" i="46"/>
  <c r="F10" i="46"/>
  <c r="F5" i="46"/>
  <c r="F8" i="46"/>
  <c r="F11" i="46"/>
  <c r="F6" i="46"/>
  <c r="F13" i="46"/>
  <c r="F12" i="46"/>
  <c r="F9" i="46"/>
  <c r="F7" i="46"/>
  <c r="F59" i="45"/>
  <c r="F60" i="45"/>
  <c r="F56" i="45"/>
  <c r="F61" i="45"/>
  <c r="F58" i="45"/>
  <c r="F53" i="45"/>
  <c r="F54" i="45"/>
  <c r="F55" i="45"/>
  <c r="F57" i="45"/>
  <c r="F49" i="45"/>
  <c r="F45" i="45"/>
  <c r="F41" i="45"/>
  <c r="F48" i="45"/>
  <c r="F42" i="45"/>
  <c r="F44" i="45"/>
  <c r="F47" i="45"/>
  <c r="F46" i="45"/>
  <c r="F43" i="45"/>
  <c r="F30" i="45"/>
  <c r="F37" i="45"/>
  <c r="F34" i="45"/>
  <c r="F35" i="45"/>
  <c r="F33" i="45"/>
  <c r="F31" i="45"/>
  <c r="F36" i="45"/>
  <c r="F29" i="45"/>
  <c r="F32" i="45"/>
  <c r="F24" i="45"/>
  <c r="F23" i="45"/>
  <c r="F22" i="45"/>
  <c r="F19" i="45"/>
  <c r="F18" i="45"/>
  <c r="F20" i="45"/>
  <c r="F25" i="45"/>
  <c r="F17" i="45"/>
  <c r="F21" i="45"/>
  <c r="F10" i="45"/>
  <c r="F13" i="45"/>
  <c r="F7" i="45"/>
  <c r="F12" i="45"/>
  <c r="F9" i="45"/>
  <c r="F8" i="45"/>
  <c r="F6" i="45"/>
  <c r="F11" i="45"/>
  <c r="F5" i="45"/>
  <c r="F43" i="44" l="1"/>
  <c r="F42" i="44"/>
  <c r="F41" i="44"/>
  <c r="F40" i="44"/>
  <c r="M38" i="44"/>
  <c r="F38" i="44"/>
  <c r="M37" i="44"/>
  <c r="F37" i="44"/>
  <c r="F35" i="44" s="1"/>
  <c r="M36" i="44"/>
  <c r="M35" i="44" s="1"/>
  <c r="F36" i="44"/>
  <c r="F33" i="44"/>
  <c r="F32" i="44"/>
  <c r="F31" i="44"/>
  <c r="F30" i="44" s="1"/>
  <c r="F17" i="44"/>
  <c r="F16" i="44"/>
  <c r="F15" i="44"/>
  <c r="F14" i="44"/>
  <c r="M12" i="44"/>
  <c r="F12" i="44"/>
  <c r="M11" i="44"/>
  <c r="M9" i="44" s="1"/>
  <c r="F11" i="44"/>
  <c r="F9" i="44" s="1"/>
  <c r="M10" i="44"/>
  <c r="F10" i="44"/>
  <c r="M7" i="44"/>
  <c r="F7" i="44"/>
  <c r="M6" i="44"/>
  <c r="M4" i="44" s="1"/>
  <c r="F6" i="44"/>
  <c r="F4" i="44" s="1"/>
  <c r="M5" i="44"/>
  <c r="F5" i="44"/>
  <c r="G21" i="39" l="1"/>
  <c r="G20" i="39"/>
  <c r="G19" i="39"/>
  <c r="G18" i="39"/>
  <c r="G17" i="39"/>
  <c r="G16" i="39"/>
  <c r="G15" i="39"/>
  <c r="G11" i="39"/>
  <c r="G10" i="39"/>
  <c r="G9" i="39"/>
  <c r="G8" i="39"/>
  <c r="G7" i="39"/>
  <c r="G6" i="39"/>
  <c r="G5" i="39"/>
  <c r="F17" i="38"/>
  <c r="F16" i="38"/>
  <c r="F15" i="38"/>
  <c r="F14" i="38"/>
  <c r="M12" i="38"/>
  <c r="F12" i="38"/>
  <c r="M11" i="38"/>
  <c r="M9" i="38" s="1"/>
  <c r="F11" i="38"/>
  <c r="F9" i="38" s="1"/>
  <c r="M10" i="38"/>
  <c r="F10" i="38"/>
  <c r="F7" i="38"/>
  <c r="F6" i="38"/>
  <c r="F5" i="38"/>
  <c r="F4" i="38"/>
  <c r="F43" i="37"/>
  <c r="F42" i="37"/>
  <c r="F41" i="37"/>
  <c r="F40" i="37" s="1"/>
  <c r="M38" i="37"/>
  <c r="F38" i="37"/>
  <c r="M37" i="37"/>
  <c r="M35" i="37" s="1"/>
  <c r="F37" i="37"/>
  <c r="F35" i="37" s="1"/>
  <c r="M36" i="37"/>
  <c r="F36" i="37"/>
  <c r="F33" i="37"/>
  <c r="F32" i="37"/>
  <c r="F31" i="37"/>
  <c r="F30" i="37"/>
  <c r="M17" i="37"/>
  <c r="F17" i="37"/>
  <c r="M16" i="37"/>
  <c r="F16" i="37"/>
  <c r="M15" i="37"/>
  <c r="F15" i="37"/>
  <c r="M14" i="37"/>
  <c r="F14" i="37"/>
  <c r="M12" i="37"/>
  <c r="F12" i="37"/>
  <c r="M11" i="37"/>
  <c r="F11" i="37"/>
  <c r="M10" i="37"/>
  <c r="F10" i="37"/>
  <c r="M9" i="37"/>
  <c r="F9" i="37"/>
  <c r="M7" i="37"/>
  <c r="F7" i="37"/>
  <c r="M6" i="37"/>
  <c r="F6" i="37"/>
  <c r="M5" i="37"/>
  <c r="F5" i="37"/>
  <c r="M4" i="37"/>
  <c r="F4" i="37"/>
  <c r="G32" i="33"/>
  <c r="G31" i="33"/>
  <c r="G30" i="33"/>
  <c r="G29" i="33"/>
  <c r="G28" i="33"/>
  <c r="G27" i="33"/>
  <c r="G26" i="33"/>
  <c r="G22" i="33"/>
  <c r="G21" i="33"/>
  <c r="G20" i="33"/>
  <c r="G19" i="33"/>
  <c r="G18" i="33"/>
  <c r="G17" i="33"/>
  <c r="G16" i="33"/>
  <c r="G12" i="33"/>
  <c r="G11" i="33"/>
  <c r="G10" i="33"/>
  <c r="G9" i="33"/>
  <c r="G8" i="33"/>
  <c r="G7" i="33"/>
  <c r="G6" i="33"/>
  <c r="G5" i="33"/>
  <c r="H15" i="32"/>
  <c r="H14" i="32"/>
  <c r="H13" i="32"/>
  <c r="H12" i="32"/>
  <c r="H11" i="32"/>
  <c r="H10" i="32"/>
  <c r="H9" i="32"/>
  <c r="H8" i="32"/>
  <c r="H7" i="32"/>
  <c r="H6" i="32"/>
  <c r="H5" i="32"/>
  <c r="F22" i="28"/>
  <c r="F21" i="28"/>
  <c r="F20" i="28"/>
  <c r="F19" i="28"/>
  <c r="F18" i="28"/>
  <c r="F17" i="28"/>
  <c r="F16" i="28"/>
  <c r="F12" i="28"/>
  <c r="F11" i="28"/>
  <c r="F10" i="28"/>
  <c r="F9" i="28"/>
  <c r="F8" i="28"/>
  <c r="F7" i="28"/>
  <c r="F6" i="28"/>
  <c r="F5" i="28"/>
  <c r="F17" i="27"/>
  <c r="F16" i="27"/>
  <c r="F15" i="27"/>
  <c r="F14" i="27"/>
  <c r="M12" i="27"/>
  <c r="F12" i="27"/>
  <c r="M11" i="27"/>
  <c r="M9" i="27" s="1"/>
  <c r="F11" i="27"/>
  <c r="F9" i="27" s="1"/>
  <c r="M10" i="27"/>
  <c r="F10" i="27"/>
  <c r="F7" i="27"/>
  <c r="F6" i="27"/>
  <c r="F5" i="27"/>
  <c r="F4" i="27"/>
  <c r="F45" i="25"/>
  <c r="F44" i="25"/>
  <c r="F43" i="25"/>
  <c r="F42" i="25"/>
  <c r="F41" i="25"/>
  <c r="F40" i="25"/>
  <c r="F39" i="25"/>
  <c r="F38" i="25"/>
  <c r="F34" i="25"/>
  <c r="F33" i="25"/>
  <c r="F32" i="25"/>
  <c r="F31" i="25"/>
  <c r="F30" i="25"/>
  <c r="F29" i="25"/>
  <c r="F28" i="25"/>
  <c r="F27" i="25"/>
  <c r="F23" i="25"/>
  <c r="F22" i="25"/>
  <c r="F21" i="25"/>
  <c r="F20" i="25"/>
  <c r="F19" i="25"/>
  <c r="F18" i="25"/>
  <c r="F17" i="25"/>
  <c r="F16" i="25"/>
  <c r="F12" i="25"/>
  <c r="F11" i="25"/>
  <c r="F10" i="25"/>
  <c r="F9" i="25"/>
  <c r="F8" i="25"/>
  <c r="F7" i="25"/>
  <c r="F6" i="25"/>
  <c r="F5" i="25"/>
  <c r="F44" i="23"/>
  <c r="F43" i="23"/>
  <c r="F42" i="23"/>
  <c r="F41" i="23"/>
  <c r="F40" i="23"/>
  <c r="F39" i="23"/>
  <c r="F38" i="23"/>
  <c r="F34" i="23"/>
  <c r="F33" i="23"/>
  <c r="F32" i="23"/>
  <c r="F31" i="23"/>
  <c r="F30" i="23"/>
  <c r="F29" i="23"/>
  <c r="F28" i="23"/>
  <c r="F27" i="23"/>
  <c r="F23" i="23"/>
  <c r="F22" i="23"/>
  <c r="F21" i="23"/>
  <c r="F20" i="23"/>
  <c r="F19" i="23"/>
  <c r="F18" i="23"/>
  <c r="F17" i="23"/>
  <c r="F16" i="23"/>
  <c r="F12" i="23"/>
  <c r="F11" i="23"/>
  <c r="F10" i="23"/>
  <c r="F9" i="23"/>
  <c r="F8" i="23"/>
  <c r="F7" i="23"/>
  <c r="F6" i="23"/>
  <c r="F5" i="23"/>
  <c r="P50" i="21"/>
  <c r="P49" i="21"/>
  <c r="F49" i="21"/>
  <c r="P48" i="21"/>
  <c r="F48" i="21"/>
  <c r="P47" i="21"/>
  <c r="F47" i="21"/>
  <c r="P46" i="21"/>
  <c r="F46" i="21"/>
  <c r="P45" i="21"/>
  <c r="F45" i="21"/>
  <c r="P44" i="21"/>
  <c r="F44" i="21"/>
  <c r="P43" i="21"/>
  <c r="F43" i="21"/>
  <c r="P42" i="21"/>
  <c r="F42" i="21"/>
  <c r="P41" i="21"/>
  <c r="F41" i="21"/>
  <c r="P37" i="21"/>
  <c r="F37" i="21"/>
  <c r="P36" i="21"/>
  <c r="F36" i="21"/>
  <c r="P35" i="21"/>
  <c r="F35" i="21"/>
  <c r="P34" i="21"/>
  <c r="F34" i="21"/>
  <c r="P33" i="21"/>
  <c r="F33" i="21"/>
  <c r="P32" i="21"/>
  <c r="F32" i="21"/>
  <c r="P31" i="21"/>
  <c r="F31" i="21"/>
  <c r="P30" i="21"/>
  <c r="F30" i="21"/>
  <c r="P29" i="21"/>
  <c r="F29" i="21"/>
  <c r="P25" i="21"/>
  <c r="F25" i="21"/>
  <c r="P24" i="21"/>
  <c r="F24" i="21"/>
  <c r="P23" i="21"/>
  <c r="F23" i="21"/>
  <c r="P22" i="21"/>
  <c r="F22" i="21"/>
  <c r="P21" i="21"/>
  <c r="F21" i="21"/>
  <c r="P20" i="21"/>
  <c r="F20" i="21"/>
  <c r="P19" i="21"/>
  <c r="F19" i="21"/>
  <c r="P18" i="21"/>
  <c r="F18" i="21"/>
  <c r="P17" i="21"/>
  <c r="F17" i="21"/>
  <c r="P13" i="21"/>
  <c r="F13" i="21"/>
  <c r="P12" i="21"/>
  <c r="F12" i="21"/>
  <c r="P11" i="21"/>
  <c r="F11" i="21"/>
  <c r="P10" i="21"/>
  <c r="F10" i="21"/>
  <c r="P9" i="21"/>
  <c r="F9" i="21"/>
  <c r="P8" i="21"/>
  <c r="F8" i="21"/>
  <c r="P7" i="21"/>
  <c r="F7" i="21"/>
  <c r="P6" i="21"/>
  <c r="F6" i="21"/>
  <c r="P5" i="21"/>
  <c r="F5" i="21"/>
  <c r="F34" i="19"/>
  <c r="P33" i="19"/>
  <c r="F33" i="19"/>
  <c r="P32" i="19"/>
  <c r="F32" i="19"/>
  <c r="P31" i="19"/>
  <c r="F31" i="19"/>
  <c r="P30" i="19"/>
  <c r="F30" i="19"/>
  <c r="P29" i="19"/>
  <c r="F29" i="19"/>
  <c r="P28" i="19"/>
  <c r="F28" i="19"/>
  <c r="P27" i="19"/>
  <c r="F27" i="19"/>
  <c r="P23" i="19"/>
  <c r="F23" i="19"/>
  <c r="P22" i="19"/>
  <c r="F22" i="19"/>
  <c r="P21" i="19"/>
  <c r="F21" i="19"/>
  <c r="P20" i="19"/>
  <c r="F20" i="19"/>
  <c r="P19" i="19"/>
  <c r="F19" i="19"/>
  <c r="P18" i="19"/>
  <c r="F18" i="19"/>
  <c r="P17" i="19"/>
  <c r="F17" i="19"/>
  <c r="P16" i="19"/>
  <c r="F16" i="19"/>
  <c r="P12" i="19"/>
  <c r="F12" i="19"/>
  <c r="P11" i="19"/>
  <c r="F11" i="19"/>
  <c r="P10" i="19"/>
  <c r="F10" i="19"/>
  <c r="P9" i="19"/>
  <c r="F9" i="19"/>
  <c r="P8" i="19"/>
  <c r="F8" i="19"/>
  <c r="P7" i="19"/>
  <c r="F7" i="19"/>
  <c r="P6" i="19"/>
  <c r="F6" i="19"/>
  <c r="P5" i="19"/>
  <c r="F5" i="19"/>
  <c r="F17" i="18"/>
  <c r="F16" i="18"/>
  <c r="F15" i="18"/>
  <c r="F14" i="18"/>
  <c r="M12" i="18"/>
  <c r="F12" i="18"/>
  <c r="M11" i="18"/>
  <c r="F11" i="18"/>
  <c r="F9" i="18" s="1"/>
  <c r="M10" i="18"/>
  <c r="M9" i="18" s="1"/>
  <c r="F10" i="18"/>
  <c r="M7" i="18"/>
  <c r="F7" i="18"/>
  <c r="M6" i="18"/>
  <c r="M4" i="18" s="1"/>
  <c r="F6" i="18"/>
  <c r="F4" i="18" s="1"/>
  <c r="M5" i="18"/>
  <c r="F5" i="18"/>
  <c r="F61" i="16"/>
  <c r="F60" i="16"/>
  <c r="F59" i="16"/>
  <c r="F58" i="16"/>
  <c r="F57" i="16"/>
  <c r="F56" i="16"/>
  <c r="F55" i="16"/>
  <c r="F54" i="16"/>
  <c r="F53" i="16"/>
  <c r="F49" i="16"/>
  <c r="F48" i="16"/>
  <c r="F47" i="16"/>
  <c r="F46" i="16"/>
  <c r="F45" i="16"/>
  <c r="F44" i="16"/>
  <c r="F43" i="16"/>
  <c r="F42" i="16"/>
  <c r="F41" i="16"/>
  <c r="F37" i="16"/>
  <c r="F36" i="16"/>
  <c r="F35" i="16"/>
  <c r="F34" i="16"/>
  <c r="F33" i="16"/>
  <c r="F32" i="16"/>
  <c r="F31" i="16"/>
  <c r="F30" i="16"/>
  <c r="F29" i="16"/>
  <c r="F25" i="16"/>
  <c r="F24" i="16"/>
  <c r="F23" i="16"/>
  <c r="F22" i="16"/>
  <c r="F21" i="16"/>
  <c r="F20" i="16"/>
  <c r="F19" i="16"/>
  <c r="F18" i="16"/>
  <c r="F17" i="16"/>
  <c r="F13" i="16"/>
  <c r="F12" i="16"/>
  <c r="F11" i="16"/>
  <c r="F10" i="16"/>
  <c r="F9" i="16"/>
  <c r="F8" i="16"/>
  <c r="F7" i="16"/>
  <c r="F6" i="16"/>
  <c r="F5" i="16"/>
  <c r="F61" i="15"/>
  <c r="F60" i="15"/>
  <c r="F59" i="15"/>
  <c r="F58" i="15"/>
  <c r="F57" i="15"/>
  <c r="F56" i="15"/>
  <c r="F55" i="15"/>
  <c r="F54" i="15"/>
  <c r="F53" i="15"/>
  <c r="F49" i="15"/>
  <c r="F48" i="15"/>
  <c r="F47" i="15"/>
  <c r="F46" i="15"/>
  <c r="F45" i="15"/>
  <c r="F44" i="15"/>
  <c r="F43" i="15"/>
  <c r="F42" i="15"/>
  <c r="F41" i="15"/>
  <c r="F37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5" i="15"/>
  <c r="M17" i="14"/>
  <c r="F17" i="14"/>
  <c r="M16" i="14"/>
  <c r="F16" i="14"/>
  <c r="M15" i="14"/>
  <c r="F15" i="14"/>
  <c r="M14" i="14"/>
  <c r="F14" i="14"/>
  <c r="M12" i="14"/>
  <c r="F12" i="14"/>
  <c r="M11" i="14"/>
  <c r="F11" i="14"/>
  <c r="M10" i="14"/>
  <c r="F10" i="14"/>
  <c r="M9" i="14"/>
  <c r="F9" i="14"/>
  <c r="M7" i="14"/>
  <c r="F7" i="14"/>
  <c r="M6" i="14"/>
  <c r="F6" i="14"/>
  <c r="M5" i="14"/>
  <c r="F5" i="14"/>
  <c r="M4" i="14"/>
  <c r="F4" i="14"/>
  <c r="F58" i="12"/>
  <c r="F57" i="12"/>
  <c r="F56" i="12"/>
  <c r="F55" i="12"/>
  <c r="F54" i="12"/>
  <c r="F53" i="12"/>
  <c r="F52" i="12"/>
  <c r="F51" i="12"/>
  <c r="F47" i="12"/>
  <c r="F46" i="12"/>
  <c r="F45" i="12"/>
  <c r="F44" i="12"/>
  <c r="F43" i="12"/>
  <c r="F42" i="12"/>
  <c r="F41" i="12"/>
  <c r="F40" i="12"/>
  <c r="F36" i="12"/>
  <c r="F35" i="12"/>
  <c r="F34" i="12"/>
  <c r="F33" i="12"/>
  <c r="F32" i="12"/>
  <c r="F31" i="12"/>
  <c r="F30" i="12"/>
  <c r="F29" i="12"/>
  <c r="F25" i="12"/>
  <c r="F24" i="12"/>
  <c r="F23" i="12"/>
  <c r="F22" i="12"/>
  <c r="F21" i="12"/>
  <c r="F20" i="12"/>
  <c r="F19" i="12"/>
  <c r="F18" i="12"/>
  <c r="F17" i="12"/>
  <c r="F13" i="12"/>
  <c r="F12" i="12"/>
  <c r="F11" i="12"/>
  <c r="F10" i="12"/>
  <c r="F9" i="12"/>
  <c r="F8" i="12"/>
  <c r="F7" i="12"/>
  <c r="F6" i="12"/>
  <c r="F5" i="12"/>
  <c r="F57" i="9"/>
  <c r="F56" i="9"/>
  <c r="F55" i="9"/>
  <c r="F54" i="9"/>
  <c r="F53" i="9"/>
  <c r="F52" i="9"/>
  <c r="F51" i="9"/>
  <c r="F47" i="9"/>
  <c r="F46" i="9"/>
  <c r="F45" i="9"/>
  <c r="F44" i="9"/>
  <c r="F43" i="9"/>
  <c r="F42" i="9"/>
  <c r="F41" i="9"/>
  <c r="F40" i="9"/>
  <c r="F36" i="9"/>
  <c r="F35" i="9"/>
  <c r="F34" i="9"/>
  <c r="F33" i="9"/>
  <c r="F32" i="9"/>
  <c r="F31" i="9"/>
  <c r="F30" i="9"/>
  <c r="F29" i="9"/>
  <c r="F25" i="9"/>
  <c r="F24" i="9"/>
  <c r="F23" i="9"/>
  <c r="F22" i="9"/>
  <c r="F21" i="9"/>
  <c r="F20" i="9"/>
  <c r="F19" i="9"/>
  <c r="F18" i="9"/>
  <c r="F17" i="9"/>
  <c r="F13" i="9"/>
  <c r="F12" i="9"/>
  <c r="F11" i="9"/>
  <c r="F10" i="9"/>
  <c r="F9" i="9"/>
  <c r="F8" i="9"/>
  <c r="F7" i="9"/>
  <c r="F6" i="9"/>
  <c r="F5" i="9"/>
  <c r="H35" i="8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F17" i="7"/>
  <c r="F16" i="7"/>
  <c r="F15" i="7"/>
  <c r="F14" i="7"/>
  <c r="M12" i="7"/>
  <c r="F12" i="7"/>
  <c r="M11" i="7"/>
  <c r="M9" i="7" s="1"/>
  <c r="F11" i="7"/>
  <c r="F9" i="7" s="1"/>
  <c r="M10" i="7"/>
  <c r="F10" i="7"/>
  <c r="M7" i="7"/>
  <c r="F7" i="7"/>
  <c r="M6" i="7"/>
  <c r="M4" i="7" s="1"/>
  <c r="F6" i="7"/>
  <c r="F4" i="7" s="1"/>
  <c r="M5" i="7"/>
  <c r="F5" i="7"/>
  <c r="M43" i="6"/>
  <c r="F43" i="6"/>
  <c r="M42" i="6"/>
  <c r="F42" i="6"/>
  <c r="M41" i="6"/>
  <c r="M40" i="6" s="1"/>
  <c r="F41" i="6"/>
  <c r="F40" i="6"/>
  <c r="M38" i="6"/>
  <c r="F38" i="6"/>
  <c r="M37" i="6"/>
  <c r="F37" i="6"/>
  <c r="M36" i="6"/>
  <c r="F36" i="6"/>
  <c r="M35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F5" i="6"/>
  <c r="M4" i="6"/>
  <c r="F4" i="6"/>
</calcChain>
</file>

<file path=xl/sharedStrings.xml><?xml version="1.0" encoding="utf-8"?>
<sst xmlns="http://schemas.openxmlformats.org/spreadsheetml/2006/main" count="6033" uniqueCount="1512">
  <si>
    <t>10M Air Pistol - Individuals</t>
  </si>
  <si>
    <t>Round Two (22-May-23)</t>
  </si>
  <si>
    <t>á</t>
  </si>
  <si>
    <t>DG</t>
  </si>
  <si>
    <t>Division One</t>
  </si>
  <si>
    <t>Avg of declared Avgs: 186.8</t>
  </si>
  <si>
    <t>Avg this round: 187.2</t>
  </si>
  <si>
    <t>Division Two</t>
  </si>
  <si>
    <t>Avg of declared Avgs: 182.4</t>
  </si>
  <si>
    <t>Avg this round: 181.4</t>
  </si>
  <si>
    <t>Name</t>
  </si>
  <si>
    <t>Club</t>
  </si>
  <si>
    <t>Scr</t>
  </si>
  <si>
    <t>Pts</t>
  </si>
  <si>
    <t>Agg</t>
  </si>
  <si>
    <t>Tot</t>
  </si>
  <si>
    <t>S. Finnie</t>
  </si>
  <si>
    <t>Harpenden</t>
  </si>
  <si>
    <t>C. Lee</t>
  </si>
  <si>
    <t>Blackpool</t>
  </si>
  <si>
    <t>R. Tector</t>
  </si>
  <si>
    <t>Crewe</t>
  </si>
  <si>
    <t>H. Graham</t>
  </si>
  <si>
    <t>Dumbarton</t>
  </si>
  <si>
    <t>D. Owen</t>
  </si>
  <si>
    <t>Cumberland</t>
  </si>
  <si>
    <t>J. Wegg</t>
  </si>
  <si>
    <t>Norwich City</t>
  </si>
  <si>
    <t>A. Ralston</t>
  </si>
  <si>
    <t>A. Colman</t>
  </si>
  <si>
    <t>J. Baker</t>
  </si>
  <si>
    <t>G. Chambers</t>
  </si>
  <si>
    <t>Altrincham</t>
  </si>
  <si>
    <t>H. McDonald</t>
  </si>
  <si>
    <t>Balerno &amp; Currie</t>
  </si>
  <si>
    <t>P. Sambells</t>
  </si>
  <si>
    <t>City Of Truro</t>
  </si>
  <si>
    <t>C. Dickson</t>
  </si>
  <si>
    <t>Alloa</t>
  </si>
  <si>
    <t>P. Hair</t>
  </si>
  <si>
    <t>Dumfries</t>
  </si>
  <si>
    <t>V. Tripney</t>
  </si>
  <si>
    <t>D. Kirk</t>
  </si>
  <si>
    <t>Telepost</t>
  </si>
  <si>
    <t>I. Nuckley</t>
  </si>
  <si>
    <t>A. Hartley</t>
  </si>
  <si>
    <t>Division Three</t>
  </si>
  <si>
    <t>Avg of declared Avgs: 178.9</t>
  </si>
  <si>
    <t>Avg this round: 179.2</t>
  </si>
  <si>
    <t>Division Four</t>
  </si>
  <si>
    <t>Avg of declared Avgs: 175.5</t>
  </si>
  <si>
    <t>Avg this round: 176.0</t>
  </si>
  <si>
    <t>R. A. Shaw</t>
  </si>
  <si>
    <t>Vickers</t>
  </si>
  <si>
    <t>G. Minko</t>
  </si>
  <si>
    <t>J. Slater-Morris</t>
  </si>
  <si>
    <t>Goodyear</t>
  </si>
  <si>
    <t>D. Hall</t>
  </si>
  <si>
    <t>S. Stockdale</t>
  </si>
  <si>
    <t>Callander</t>
  </si>
  <si>
    <t>E. Wethered</t>
  </si>
  <si>
    <t>R &amp; L</t>
  </si>
  <si>
    <t>B. Livingstone</t>
  </si>
  <si>
    <t>R. Wethered</t>
  </si>
  <si>
    <t>A. Lennox</t>
  </si>
  <si>
    <t>B. Crossley</t>
  </si>
  <si>
    <t>Blackburn</t>
  </si>
  <si>
    <t>I. Baxter</t>
  </si>
  <si>
    <t>D. Gilbody</t>
  </si>
  <si>
    <t>Downshire</t>
  </si>
  <si>
    <t>G. Mees</t>
  </si>
  <si>
    <t>S. Carter</t>
  </si>
  <si>
    <t>Jubilee</t>
  </si>
  <si>
    <t>C. Deery</t>
  </si>
  <si>
    <t>A. Kirkham</t>
  </si>
  <si>
    <t>Preston Grasshoppers</t>
  </si>
  <si>
    <t>J. Martin</t>
  </si>
  <si>
    <t>A. Raymont</t>
  </si>
  <si>
    <t>Bideford</t>
  </si>
  <si>
    <t>Division Five</t>
  </si>
  <si>
    <t>Avg of declared Avgs: 172.8</t>
  </si>
  <si>
    <t>Avg this round: 170.6</t>
  </si>
  <si>
    <t>Division Six</t>
  </si>
  <si>
    <t>Avg of declared Avgs: 170.2</t>
  </si>
  <si>
    <t>Avg this round: 171.3</t>
  </si>
  <si>
    <t>C. Bracken</t>
  </si>
  <si>
    <t>St Giles Yarners</t>
  </si>
  <si>
    <t>N. Carter</t>
  </si>
  <si>
    <t>O. Street</t>
  </si>
  <si>
    <t>D. Gilbert-Harris</t>
  </si>
  <si>
    <t>Penzance &amp; St. Ives</t>
  </si>
  <si>
    <t>N. Booker</t>
  </si>
  <si>
    <t>M. Heyes</t>
  </si>
  <si>
    <t>K. Markham</t>
  </si>
  <si>
    <t>J. Underwood</t>
  </si>
  <si>
    <t>P. Medlin</t>
  </si>
  <si>
    <t>G. Appleby</t>
  </si>
  <si>
    <t>Keswick</t>
  </si>
  <si>
    <t>A. Simpson</t>
  </si>
  <si>
    <t>C. Wegg</t>
  </si>
  <si>
    <t>D. White</t>
  </si>
  <si>
    <t>S. Moore</t>
  </si>
  <si>
    <t>A. Thomson</t>
  </si>
  <si>
    <t>Bedlay</t>
  </si>
  <si>
    <t>A. Dart</t>
  </si>
  <si>
    <t>Little Clacton</t>
  </si>
  <si>
    <t>M. Pomeroy</t>
  </si>
  <si>
    <t>D. Smyth</t>
  </si>
  <si>
    <t>East Antrim</t>
  </si>
  <si>
    <t>ncr</t>
  </si>
  <si>
    <t>Division Seven</t>
  </si>
  <si>
    <t>Avg of declared Avgs: 168.1</t>
  </si>
  <si>
    <t>Avg this round: 168.2</t>
  </si>
  <si>
    <t>Division Eight</t>
  </si>
  <si>
    <t>Avg of declared Avgs: 166.2</t>
  </si>
  <si>
    <t>Avg this round: 166.8</t>
  </si>
  <si>
    <t>P. Field</t>
  </si>
  <si>
    <t>D. Strachan</t>
  </si>
  <si>
    <t>Dunfermline</t>
  </si>
  <si>
    <t>J. Wilding</t>
  </si>
  <si>
    <t>Bury</t>
  </si>
  <si>
    <t>J. Brown</t>
  </si>
  <si>
    <t>J. Thomson</t>
  </si>
  <si>
    <t>B. Woolley</t>
  </si>
  <si>
    <t>R. Collins</t>
  </si>
  <si>
    <t>Portishead</t>
  </si>
  <si>
    <t>P. Warwick</t>
  </si>
  <si>
    <t>S. Alexander</t>
  </si>
  <si>
    <t>Penarth</t>
  </si>
  <si>
    <t>O. Fallon</t>
  </si>
  <si>
    <t>K. Russell</t>
  </si>
  <si>
    <t>T. Mooney</t>
  </si>
  <si>
    <t>S. Beech</t>
  </si>
  <si>
    <t>T. Flynn</t>
  </si>
  <si>
    <t>T. Wilson</t>
  </si>
  <si>
    <t>S. Tomlin</t>
  </si>
  <si>
    <t>M. Carter</t>
  </si>
  <si>
    <t>T. Hall</t>
  </si>
  <si>
    <t>w/d</t>
  </si>
  <si>
    <t>Division Nine</t>
  </si>
  <si>
    <t>Avg of declared Avgs: 164.8</t>
  </si>
  <si>
    <t>Avg this round: 165.9</t>
  </si>
  <si>
    <t>Division Ten</t>
  </si>
  <si>
    <t>Avg of declared Avgs: 163.2</t>
  </si>
  <si>
    <t>Avg this round: 165.3</t>
  </si>
  <si>
    <t>M. Pedley</t>
  </si>
  <si>
    <t>R. Hair</t>
  </si>
  <si>
    <t>D. Grocott</t>
  </si>
  <si>
    <t>R. Miller</t>
  </si>
  <si>
    <t>A. Hunton</t>
  </si>
  <si>
    <t>M. Jupp</t>
  </si>
  <si>
    <t>Leek</t>
  </si>
  <si>
    <t>N. Dixon</t>
  </si>
  <si>
    <t>T. Purcell</t>
  </si>
  <si>
    <t>S. Trevithick</t>
  </si>
  <si>
    <t>D. Sweeting</t>
  </si>
  <si>
    <t>R. Cornthwaite</t>
  </si>
  <si>
    <t>R. Ford</t>
  </si>
  <si>
    <t>J. Bailey</t>
  </si>
  <si>
    <t>I. Jones</t>
  </si>
  <si>
    <t>J. Sadowski</t>
  </si>
  <si>
    <t>C. Ockwell</t>
  </si>
  <si>
    <t>Wantage</t>
  </si>
  <si>
    <t>A. Thomas</t>
  </si>
  <si>
    <t>Wellington</t>
  </si>
  <si>
    <t>R. Mead</t>
  </si>
  <si>
    <t xml:space="preserve">  Scorer: D Grocott</t>
  </si>
  <si>
    <t>Issue date: 06-Jun-23</t>
  </si>
  <si>
    <t xml:space="preserve">  Challenges must be sent to the scorer and received by: 20-Jun-23</t>
  </si>
  <si>
    <t>Division Eleven</t>
  </si>
  <si>
    <t>Avg of declared Avgs: 160.1</t>
  </si>
  <si>
    <t>Avg this round: 156.6</t>
  </si>
  <si>
    <t>Division Twelve</t>
  </si>
  <si>
    <t>Avg of declared Avgs: 158.4</t>
  </si>
  <si>
    <t>Avg this round: 155.3</t>
  </si>
  <si>
    <t>S. McArthur</t>
  </si>
  <si>
    <t>A. Baxter</t>
  </si>
  <si>
    <t>M. Johnson</t>
  </si>
  <si>
    <t>D. Ellsmore</t>
  </si>
  <si>
    <t>A. Reed</t>
  </si>
  <si>
    <t>A. Davis</t>
  </si>
  <si>
    <t>O. J. Spence</t>
  </si>
  <si>
    <t>M. Hunt</t>
  </si>
  <si>
    <t>M. Arnstein</t>
  </si>
  <si>
    <t>A. Rogers</t>
  </si>
  <si>
    <t>M. Humphrey</t>
  </si>
  <si>
    <t>M. Reynolds</t>
  </si>
  <si>
    <t>City of Stoke</t>
  </si>
  <si>
    <t>D. C. J. Poxon</t>
  </si>
  <si>
    <t>Leicester</t>
  </si>
  <si>
    <t>A. Germain</t>
  </si>
  <si>
    <t>Cardiff</t>
  </si>
  <si>
    <t>G. Davies</t>
  </si>
  <si>
    <t>J. Davis</t>
  </si>
  <si>
    <t>N. Calder</t>
  </si>
  <si>
    <t>St Andrews</t>
  </si>
  <si>
    <t>I. Scott</t>
  </si>
  <si>
    <t>Deddington</t>
  </si>
  <si>
    <t>Division Thirteen</t>
  </si>
  <si>
    <t>Avg of declared Avgs: 156.8</t>
  </si>
  <si>
    <t>Avg this round: 155.6</t>
  </si>
  <si>
    <t>Division Fourteen</t>
  </si>
  <si>
    <t>Avg of declared Avgs: 153.3</t>
  </si>
  <si>
    <t>Avg this round: 148.9</t>
  </si>
  <si>
    <t>C. Brown</t>
  </si>
  <si>
    <t>B. Dart</t>
  </si>
  <si>
    <t>P. Garrett</t>
  </si>
  <si>
    <t>H. Dart</t>
  </si>
  <si>
    <t>K. Johnson</t>
  </si>
  <si>
    <t>C. Bowes</t>
  </si>
  <si>
    <t>P. Harrison</t>
  </si>
  <si>
    <t>M. Peacock</t>
  </si>
  <si>
    <t>J. Machin</t>
  </si>
  <si>
    <t>R. Hunt</t>
  </si>
  <si>
    <t>K. Stockham</t>
  </si>
  <si>
    <t>J. Moore</t>
  </si>
  <si>
    <t>A. Noble</t>
  </si>
  <si>
    <t>R. Darwen</t>
  </si>
  <si>
    <t>D. Boyson</t>
  </si>
  <si>
    <t>P. E. Harrison</t>
  </si>
  <si>
    <t>L. Cooper</t>
  </si>
  <si>
    <t>C. Hardy</t>
  </si>
  <si>
    <t>Division Fifteen</t>
  </si>
  <si>
    <t>Avg of declared Avgs: 148.6</t>
  </si>
  <si>
    <t>Avg this round: 151.3</t>
  </si>
  <si>
    <t>Division Sixteen</t>
  </si>
  <si>
    <t>Avg of declared Avgs: 143.1</t>
  </si>
  <si>
    <t>Avg this round: 146.1</t>
  </si>
  <si>
    <t>A. Tew</t>
  </si>
  <si>
    <t>D. Cameron</t>
  </si>
  <si>
    <t>R. Ninnis</t>
  </si>
  <si>
    <t>D. Canning</t>
  </si>
  <si>
    <t>T. McGregor</t>
  </si>
  <si>
    <t>P. Shaw</t>
  </si>
  <si>
    <t>J. Pye</t>
  </si>
  <si>
    <t>E. Thornton</t>
  </si>
  <si>
    <t>G. Standley</t>
  </si>
  <si>
    <t>D. Platt</t>
  </si>
  <si>
    <t>A. McSally</t>
  </si>
  <si>
    <t>D. Marshall</t>
  </si>
  <si>
    <t>R. Holden</t>
  </si>
  <si>
    <t>Colne</t>
  </si>
  <si>
    <t>T. Ward</t>
  </si>
  <si>
    <t>D. Fitzpatrick P7.6.3.2</t>
  </si>
  <si>
    <t>F. Foster-Weir</t>
  </si>
  <si>
    <t>W. F. Hamilton</t>
  </si>
  <si>
    <t>Division Seventeen</t>
  </si>
  <si>
    <t>Avg of declared Avgs: 130.1</t>
  </si>
  <si>
    <t>Avg this round: 134.0</t>
  </si>
  <si>
    <t>Division Eighteen</t>
  </si>
  <si>
    <t>Avg of declared Avgs: 95.7</t>
  </si>
  <si>
    <t>Avg this round: 113.6</t>
  </si>
  <si>
    <t>Y. Poulopoulos</t>
  </si>
  <si>
    <t>D. Higginbottom</t>
  </si>
  <si>
    <t>H. Nomad</t>
  </si>
  <si>
    <t>N. Day</t>
  </si>
  <si>
    <t>A. Salt</t>
  </si>
  <si>
    <t>I. Heath</t>
  </si>
  <si>
    <t>A. Debnam</t>
  </si>
  <si>
    <t>D. Heath</t>
  </si>
  <si>
    <t>P. Foster-Weir</t>
  </si>
  <si>
    <t>B. Smith</t>
  </si>
  <si>
    <t>A. Spearman</t>
  </si>
  <si>
    <t>M. Linacre P0.13(-64)</t>
  </si>
  <si>
    <t>Comber</t>
  </si>
  <si>
    <t>H. Lee</t>
  </si>
  <si>
    <t>A. Ginn</t>
  </si>
  <si>
    <t>W. Wells</t>
  </si>
  <si>
    <t>C. Wright</t>
  </si>
  <si>
    <t>Juniors</t>
  </si>
  <si>
    <t>Avg of declared Avgs: 154.2</t>
  </si>
  <si>
    <t>Avg this round: 159.9</t>
  </si>
  <si>
    <t xml:space="preserve">  Scorer:  See main sheet</t>
  </si>
  <si>
    <t>Seniors</t>
  </si>
  <si>
    <t>Avg of declared Avgs: 177.2</t>
  </si>
  <si>
    <t>Avg this round: 178.6</t>
  </si>
  <si>
    <t>Avg of declared Avgs: 165.5</t>
  </si>
  <si>
    <t>Avg this round: 167.7</t>
  </si>
  <si>
    <t>Avg of declared Avgs: 159.9</t>
  </si>
  <si>
    <t>Avg this round: 157.0</t>
  </si>
  <si>
    <t>Avg of declared Avgs: 146.3</t>
  </si>
  <si>
    <t>Avg this round: 148.4</t>
  </si>
  <si>
    <t>10M Air Pistol - Teams</t>
  </si>
  <si>
    <t>1 Balerno &amp; Currie</t>
  </si>
  <si>
    <t>v</t>
  </si>
  <si>
    <t>5 Crewe A</t>
  </si>
  <si>
    <t>2 Bideford</t>
  </si>
  <si>
    <t>4 Callander</t>
  </si>
  <si>
    <t>3 Blackpool A</t>
  </si>
  <si>
    <t>6 Dumbarton</t>
  </si>
  <si>
    <t>Shot</t>
  </si>
  <si>
    <t>Won</t>
  </si>
  <si>
    <t>Drw</t>
  </si>
  <si>
    <t>Lst</t>
  </si>
  <si>
    <t>Pnt</t>
  </si>
  <si>
    <t>Avg of declared Avgs: 533.3</t>
  </si>
  <si>
    <t>Avg this round: 532.0</t>
  </si>
  <si>
    <t>(Complete teams only)</t>
  </si>
  <si>
    <t>1 Blackburn</t>
  </si>
  <si>
    <t>5 Goodyear</t>
  </si>
  <si>
    <t>P. Holdstock SUB. P7.9.8(20)</t>
  </si>
  <si>
    <t>2 Blackpool B</t>
  </si>
  <si>
    <t>4 Crewe B</t>
  </si>
  <si>
    <t>3 Bury A</t>
  </si>
  <si>
    <t>6 Penzance &amp; St. Ives</t>
  </si>
  <si>
    <t>Avg of declared Avgs: 501.2</t>
  </si>
  <si>
    <t>Avg this round: 497.7</t>
  </si>
  <si>
    <t>1 Bury B</t>
  </si>
  <si>
    <t>5 St Giles Yarners</t>
  </si>
  <si>
    <t>2 Keswick</t>
  </si>
  <si>
    <t>4 Penarth</t>
  </si>
  <si>
    <t>J. Pye P5.2.3x1</t>
  </si>
  <si>
    <t>3 Leek</t>
  </si>
  <si>
    <t>6 Bogey450</t>
  </si>
  <si>
    <t>Avg of declared Avgs: 468.8</t>
  </si>
  <si>
    <t>Avg this round: 468.4</t>
  </si>
  <si>
    <t>10m Air Pistol - Individuals (Supported rest)</t>
  </si>
  <si>
    <t>AH2</t>
  </si>
  <si>
    <t>Avg of declared Avgs: 179.4</t>
  </si>
  <si>
    <t>Avg this round: 181.0</t>
  </si>
  <si>
    <t>D. Boyton</t>
  </si>
  <si>
    <t>Court Riverside</t>
  </si>
  <si>
    <t>S. Davis</t>
  </si>
  <si>
    <t>Old Silhillians</t>
  </si>
  <si>
    <t>B. Beaven</t>
  </si>
  <si>
    <t>Down Hatherly</t>
  </si>
  <si>
    <t>E. Hatcher</t>
  </si>
  <si>
    <t>Glevum</t>
  </si>
  <si>
    <t>P. Tietze</t>
  </si>
  <si>
    <t>J. Majewski</t>
  </si>
  <si>
    <t>G. Cox</t>
  </si>
  <si>
    <t>G. Lasseter</t>
  </si>
  <si>
    <t>Avg of declared Avgs: 172.1</t>
  </si>
  <si>
    <t>Avg this round: 174.0</t>
  </si>
  <si>
    <t>K. Johns</t>
  </si>
  <si>
    <t>S. Jones</t>
  </si>
  <si>
    <t>B. C. Pont</t>
  </si>
  <si>
    <t>D. Wilkins</t>
  </si>
  <si>
    <t>S. Weston</t>
  </si>
  <si>
    <t>T. Tunstall</t>
  </si>
  <si>
    <t>M. Bowen</t>
  </si>
  <si>
    <t>G. Beak</t>
  </si>
  <si>
    <t>Avg of declared Avgs: 147.4</t>
  </si>
  <si>
    <t>Avg this round: 159.8</t>
  </si>
  <si>
    <t>H. Shorrock</t>
  </si>
  <si>
    <t>G. Sowerby</t>
  </si>
  <si>
    <t>M. Bailey</t>
  </si>
  <si>
    <t>G. Law</t>
  </si>
  <si>
    <t>J. List</t>
  </si>
  <si>
    <t>P. Webb</t>
  </si>
  <si>
    <t>C. Hollings</t>
  </si>
  <si>
    <t>P. Dormer</t>
  </si>
  <si>
    <t xml:space="preserve">  Scorer: A Hamilton</t>
  </si>
  <si>
    <t>20 Yards Pistol - Individuals</t>
  </si>
  <si>
    <t>OS</t>
  </si>
  <si>
    <t>Avg of declared Avgs: 177.0</t>
  </si>
  <si>
    <t>Avg this round: 169.1</t>
  </si>
  <si>
    <t>C. Lockwood</t>
  </si>
  <si>
    <t>D. Stocks</t>
  </si>
  <si>
    <t>Sutton Coldfield</t>
  </si>
  <si>
    <t>J. Ward</t>
  </si>
  <si>
    <t>Avg this round: 158.9</t>
  </si>
  <si>
    <t>J. Hough</t>
  </si>
  <si>
    <t>P. Stokes</t>
  </si>
  <si>
    <t>N. Hayes</t>
  </si>
  <si>
    <t>M. Elliot</t>
  </si>
  <si>
    <t>S. Morris</t>
  </si>
  <si>
    <t>Avg of declared Avgs: 150.7</t>
  </si>
  <si>
    <t>Avg this round: 155.8</t>
  </si>
  <si>
    <t>P. Cox</t>
  </si>
  <si>
    <t>P. Bracegirdle</t>
  </si>
  <si>
    <t>A. Fellerman</t>
  </si>
  <si>
    <t>Avg of declared Avgs: 136.2</t>
  </si>
  <si>
    <t>Avg this round: 135.4</t>
  </si>
  <si>
    <t>R. Mattholie</t>
  </si>
  <si>
    <t>S. Mohamed</t>
  </si>
  <si>
    <t>C. Walker</t>
  </si>
  <si>
    <t>T. Earnshaw P5.2.3</t>
  </si>
  <si>
    <t>S. Neale</t>
  </si>
  <si>
    <t>Avg of declared Avgs: 119.2</t>
  </si>
  <si>
    <t>Avg this round: 129.0</t>
  </si>
  <si>
    <t>R. Paige</t>
  </si>
  <si>
    <t>S. Western</t>
  </si>
  <si>
    <t>A. McCrory</t>
  </si>
  <si>
    <t>A. German</t>
  </si>
  <si>
    <t>P. Rocca</t>
  </si>
  <si>
    <t>L. Whittley</t>
  </si>
  <si>
    <t xml:space="preserve">  Scorer: O J Spence</t>
  </si>
  <si>
    <t>Avg of declared Avgs: 160.8</t>
  </si>
  <si>
    <t>Avg this round: 151.4</t>
  </si>
  <si>
    <t>6 Yards Air Pistol - Individuals</t>
  </si>
  <si>
    <t>Avg of declared Avgs: 160.9</t>
  </si>
  <si>
    <t>Avg this round: 161.1</t>
  </si>
  <si>
    <t>P. Lambert</t>
  </si>
  <si>
    <t>A. Lawrence</t>
  </si>
  <si>
    <t>C. Hair</t>
  </si>
  <si>
    <t>P. Trathan</t>
  </si>
  <si>
    <t>D. Fitzpatrick</t>
  </si>
  <si>
    <t>100yds Benchrest - Individuals</t>
  </si>
  <si>
    <t>IG</t>
  </si>
  <si>
    <t>Avg of declared Avgs: 196.2</t>
  </si>
  <si>
    <t>Avg this round: 194.1</t>
  </si>
  <si>
    <t>J. Forrest</t>
  </si>
  <si>
    <t>York RI</t>
  </si>
  <si>
    <t>M. McGlennon</t>
  </si>
  <si>
    <t>S. Slevin</t>
  </si>
  <si>
    <t>Hensall</t>
  </si>
  <si>
    <t>J. Blaney</t>
  </si>
  <si>
    <t>I. Waghorn</t>
  </si>
  <si>
    <t>K. Murkin</t>
  </si>
  <si>
    <t>D. Love</t>
  </si>
  <si>
    <t>C. Dean</t>
  </si>
  <si>
    <t>Sunderland</t>
  </si>
  <si>
    <t>Avg of declared Avgs: 191.9</t>
  </si>
  <si>
    <t>Avg this round: 194.4</t>
  </si>
  <si>
    <t>R. Birchall</t>
  </si>
  <si>
    <t>A. Cook</t>
  </si>
  <si>
    <t>Felton</t>
  </si>
  <si>
    <t>W. Jenkins</t>
  </si>
  <si>
    <t>K. Hancock</t>
  </si>
  <si>
    <t>GEC (Coventry)</t>
  </si>
  <si>
    <t>A. McGrugan</t>
  </si>
  <si>
    <t>W. H. Robson</t>
  </si>
  <si>
    <t>C. Williams</t>
  </si>
  <si>
    <t>J. McAdam</t>
  </si>
  <si>
    <t>Avg of declared Avgs: 189.5</t>
  </si>
  <si>
    <t>Avg this round: 189.6</t>
  </si>
  <si>
    <t>J. Gardiner</t>
  </si>
  <si>
    <t>B. Farquhar</t>
  </si>
  <si>
    <t>H. Ayre</t>
  </si>
  <si>
    <t>J. Russell</t>
  </si>
  <si>
    <t>J. Innes</t>
  </si>
  <si>
    <t>P. Watson</t>
  </si>
  <si>
    <t>W. Faulkner</t>
  </si>
  <si>
    <t>G. F. Wilkinson</t>
  </si>
  <si>
    <t>Avg of declared Avgs: 186.9</t>
  </si>
  <si>
    <t>Avg this round: 170.2</t>
  </si>
  <si>
    <t>T. Ashford</t>
  </si>
  <si>
    <t>R. Ward</t>
  </si>
  <si>
    <t>M. Bell</t>
  </si>
  <si>
    <t>M. Griffiths</t>
  </si>
  <si>
    <t>J. Robson</t>
  </si>
  <si>
    <t>A. Cooper</t>
  </si>
  <si>
    <t>D. Morgan</t>
  </si>
  <si>
    <t>K. Reilly</t>
  </si>
  <si>
    <t>Avg of declared Avgs: 177.3</t>
  </si>
  <si>
    <t>Avg this round: 178.0</t>
  </si>
  <si>
    <t>R. Salt</t>
  </si>
  <si>
    <t>G. Nock</t>
  </si>
  <si>
    <t>R. Mallinson</t>
  </si>
  <si>
    <t>H. Mallinson</t>
  </si>
  <si>
    <t>N. Bylo</t>
  </si>
  <si>
    <t>A. Green</t>
  </si>
  <si>
    <t>P. Primmer</t>
  </si>
  <si>
    <t>J. Shaw</t>
  </si>
  <si>
    <t xml:space="preserve">  Decimals are the X-bull counts.</t>
  </si>
  <si>
    <t xml:space="preserve">  Scorer: I Gray</t>
  </si>
  <si>
    <t>Avg of declared Avgs: 192.8</t>
  </si>
  <si>
    <t>Avg this round: 193.7</t>
  </si>
  <si>
    <t>Avg this round: 157.7</t>
  </si>
  <si>
    <t/>
  </si>
  <si>
    <t>100yds Benchrest - Teams</t>
  </si>
  <si>
    <t>1 Bideford</t>
  </si>
  <si>
    <t>5 York RI C</t>
  </si>
  <si>
    <t>2 Sunderland</t>
  </si>
  <si>
    <t>4 York RI B</t>
  </si>
  <si>
    <t>3 York RI A</t>
  </si>
  <si>
    <t>6 York RI D</t>
  </si>
  <si>
    <t>Avg of declared Avgs: 512.3</t>
  </si>
  <si>
    <t>Avg this round: 575.5</t>
  </si>
  <si>
    <t>50m/y Benchrest A/S - Individuals</t>
  </si>
  <si>
    <t>Avg of declared Avgs: 198.5</t>
  </si>
  <si>
    <t>Avg this round: 196.7</t>
  </si>
  <si>
    <t>M. Young</t>
  </si>
  <si>
    <t>Ballymena</t>
  </si>
  <si>
    <t>D. Caffrey</t>
  </si>
  <si>
    <t>Penrhiwpal</t>
  </si>
  <si>
    <t>T. Cooper</t>
  </si>
  <si>
    <t>Avg of declared Avgs: 197.4</t>
  </si>
  <si>
    <t>Avg this round: 196.0</t>
  </si>
  <si>
    <t>Derby</t>
  </si>
  <si>
    <t>S. Thomas</t>
  </si>
  <si>
    <t>Market Drayton</t>
  </si>
  <si>
    <t>J. Bernardes</t>
  </si>
  <si>
    <t>D. Wiseman</t>
  </si>
  <si>
    <t>P. Kolazinski</t>
  </si>
  <si>
    <t>Golden Valley</t>
  </si>
  <si>
    <t>D. Philips</t>
  </si>
  <si>
    <t>Avg of declared Avgs: 196.1</t>
  </si>
  <si>
    <t>Avg this round: 195.9</t>
  </si>
  <si>
    <t>P. Lomas</t>
  </si>
  <si>
    <t>M. Harlow</t>
  </si>
  <si>
    <t>K. Knowles</t>
  </si>
  <si>
    <t>A. Craythorne</t>
  </si>
  <si>
    <t>C. Craven</t>
  </si>
  <si>
    <t>Avg of declared Avgs: 194.9</t>
  </si>
  <si>
    <t>Avg this round: 194.8</t>
  </si>
  <si>
    <t>M. Eyles</t>
  </si>
  <si>
    <t>A. Duncan</t>
  </si>
  <si>
    <t>Gaib. O'Neill</t>
  </si>
  <si>
    <t>N. Currie</t>
  </si>
  <si>
    <t>A. McCusker</t>
  </si>
  <si>
    <t>J. Parkes</t>
  </si>
  <si>
    <t>M. Pearson</t>
  </si>
  <si>
    <t>Avg of declared Avgs: 193.5</t>
  </si>
  <si>
    <t>Avg this round: 193.4</t>
  </si>
  <si>
    <t>S. Morgans</t>
  </si>
  <si>
    <t>M. Phillips</t>
  </si>
  <si>
    <t>Ross on Wye</t>
  </si>
  <si>
    <t>D. Harlow</t>
  </si>
  <si>
    <t>J. Morris</t>
  </si>
  <si>
    <t>P. McCusker</t>
  </si>
  <si>
    <t>D. Sheridan</t>
  </si>
  <si>
    <t>Kinross &amp; Milnathort</t>
  </si>
  <si>
    <t>Avg of declared Avgs: 192.0</t>
  </si>
  <si>
    <t>Avg this round: 190.3</t>
  </si>
  <si>
    <t>M. King</t>
  </si>
  <si>
    <t>E. Gibson</t>
  </si>
  <si>
    <t>M. Morris</t>
  </si>
  <si>
    <t>D. Kyle</t>
  </si>
  <si>
    <t>Avg of declared Avgs: 190.4</t>
  </si>
  <si>
    <t>Avg this round: 190.0</t>
  </si>
  <si>
    <t>J. McKay</t>
  </si>
  <si>
    <t>P. Ross</t>
  </si>
  <si>
    <t>S. King</t>
  </si>
  <si>
    <t>I. Gray</t>
  </si>
  <si>
    <t>A. Williams</t>
  </si>
  <si>
    <t>P. Kilpin</t>
  </si>
  <si>
    <t>D. Sciffens</t>
  </si>
  <si>
    <t>D. Williams</t>
  </si>
  <si>
    <t>Avg of declared Avgs: 187.9</t>
  </si>
  <si>
    <t>Avg this round: 188.9</t>
  </si>
  <si>
    <t>N. Prideaux</t>
  </si>
  <si>
    <t>S. George</t>
  </si>
  <si>
    <t>Ger. O'Neil</t>
  </si>
  <si>
    <t>R. Hoyle</t>
  </si>
  <si>
    <t>W. Greenlaw</t>
  </si>
  <si>
    <t>D. Fenwick</t>
  </si>
  <si>
    <t>Avg of declared Avgs: 184.7</t>
  </si>
  <si>
    <t>Avg this round: 190.1</t>
  </si>
  <si>
    <t>P. Bryan</t>
  </si>
  <si>
    <t>A. Kerr</t>
  </si>
  <si>
    <t>W. Stringer</t>
  </si>
  <si>
    <t>M. McIlvenna</t>
  </si>
  <si>
    <t>R. Davies</t>
  </si>
  <si>
    <t>H. Murray</t>
  </si>
  <si>
    <t>J. Chouler</t>
  </si>
  <si>
    <t>M. Bailey P7.6.3.2</t>
  </si>
  <si>
    <t>M. Caswell</t>
  </si>
  <si>
    <t>Avg of declared Avgs: 174.4</t>
  </si>
  <si>
    <t>Avg this round: 184.4</t>
  </si>
  <si>
    <t>S. Cushing</t>
  </si>
  <si>
    <t>K. Mason</t>
  </si>
  <si>
    <t>C. McCaffrey</t>
  </si>
  <si>
    <t>D. Hadley</t>
  </si>
  <si>
    <t>J. McLaughlin</t>
  </si>
  <si>
    <t>K. Wilkes P5.2.3</t>
  </si>
  <si>
    <t>G. Kelly</t>
  </si>
  <si>
    <t>T. McCaffrey</t>
  </si>
  <si>
    <t>Avg of declared Avgs: 197.0</t>
  </si>
  <si>
    <t>Avg this round: 197.7</t>
  </si>
  <si>
    <t>Avg this round: 193.1</t>
  </si>
  <si>
    <t>Avg of declared Avgs: 185.7</t>
  </si>
  <si>
    <t>Avg this round: 191.2</t>
  </si>
  <si>
    <t>50m/y Benchrest A/S - Teams</t>
  </si>
  <si>
    <t>5 Sunderland</t>
  </si>
  <si>
    <t>2 GEC (Coventry)</t>
  </si>
  <si>
    <t>4 Goodyear</t>
  </si>
  <si>
    <t>3 Golden Valley</t>
  </si>
  <si>
    <t>6 Bogey570</t>
  </si>
  <si>
    <t>Avg of declared Avgs: 574.0</t>
  </si>
  <si>
    <t>Avg this round: 580.0</t>
  </si>
  <si>
    <t>Gallery Rifle Any Sights - Individuals</t>
  </si>
  <si>
    <t>DO</t>
  </si>
  <si>
    <t>Avg of declared Avgs: 195.6</t>
  </si>
  <si>
    <t>Avg this round: 195.4</t>
  </si>
  <si>
    <t>Avg of declared Avgs: 192.1</t>
  </si>
  <si>
    <t>Avg this round: 193.5</t>
  </si>
  <si>
    <t>D. Rees</t>
  </si>
  <si>
    <t>J.S.P.C.</t>
  </si>
  <si>
    <t>A. Ritson</t>
  </si>
  <si>
    <t>Furness Marksmen</t>
  </si>
  <si>
    <t>S. Andrews</t>
  </si>
  <si>
    <t>J. Shine</t>
  </si>
  <si>
    <t>M. Loader</t>
  </si>
  <si>
    <t>G. Glover</t>
  </si>
  <si>
    <t>C. Thompson</t>
  </si>
  <si>
    <t>W. Pow</t>
  </si>
  <si>
    <t>J. Thompson</t>
  </si>
  <si>
    <t>C. Oswald</t>
  </si>
  <si>
    <t>S. Russell</t>
  </si>
  <si>
    <t>Avg of declared Avgs: 189.7</t>
  </si>
  <si>
    <t>Avg this round: 189.7</t>
  </si>
  <si>
    <t>Avg of declared Avgs: 186.6</t>
  </si>
  <si>
    <t>I. Burton</t>
  </si>
  <si>
    <t>M. Sisson</t>
  </si>
  <si>
    <t>D. Cook</t>
  </si>
  <si>
    <t>R. N. Bancroft</t>
  </si>
  <si>
    <t>P. Dean</t>
  </si>
  <si>
    <t>H. Marshall</t>
  </si>
  <si>
    <t>C. Blyth</t>
  </si>
  <si>
    <t>M. Scott</t>
  </si>
  <si>
    <t>D. Crawford</t>
  </si>
  <si>
    <t>A. Norley</t>
  </si>
  <si>
    <t>Morecambe</t>
  </si>
  <si>
    <t>S. Booth</t>
  </si>
  <si>
    <t>N. King</t>
  </si>
  <si>
    <t>Avg of declared Avgs: 182.0</t>
  </si>
  <si>
    <t>Avg this round: 185.4</t>
  </si>
  <si>
    <t>Avg this round: 180.9</t>
  </si>
  <si>
    <t>T. Jones</t>
  </si>
  <si>
    <t>Bolton</t>
  </si>
  <si>
    <t>C. Parratt</t>
  </si>
  <si>
    <t>C. Wood</t>
  </si>
  <si>
    <t>D. Smith</t>
  </si>
  <si>
    <t>B. Newman</t>
  </si>
  <si>
    <t>Carshalton</t>
  </si>
  <si>
    <t>R. Cliffe P1.10.8</t>
  </si>
  <si>
    <t>Claymore</t>
  </si>
  <si>
    <t>I. Foulner</t>
  </si>
  <si>
    <t>T. Coggins</t>
  </si>
  <si>
    <t xml:space="preserve">  Shooters should write on their cards what calibre was used.</t>
  </si>
  <si>
    <t xml:space="preserve">  Scorer: D Owen</t>
  </si>
  <si>
    <t>Avg of declared Avgs: 192.9</t>
  </si>
  <si>
    <t>Avg this round: 193.8</t>
  </si>
  <si>
    <t>Avg of declared Avgs: 182.9</t>
  </si>
  <si>
    <t>Avg this round: 185.6</t>
  </si>
  <si>
    <t>Gallery Rifle Iron Sights - Individuals</t>
  </si>
  <si>
    <t>Avg of declared Avgs: 193.2</t>
  </si>
  <si>
    <t>Avg of declared Avgs: 187.5</t>
  </si>
  <si>
    <t>Avg this round: 190.6</t>
  </si>
  <si>
    <t>D. Ingham</t>
  </si>
  <si>
    <t>J. Sinclair</t>
  </si>
  <si>
    <t>B. Leese</t>
  </si>
  <si>
    <t>R. Gascoyne</t>
  </si>
  <si>
    <t>B. Roberts</t>
  </si>
  <si>
    <t>P. Holland</t>
  </si>
  <si>
    <t>S. Logan</t>
  </si>
  <si>
    <t>M. Leese</t>
  </si>
  <si>
    <t>N. Gray</t>
  </si>
  <si>
    <t>K. O'Keefe</t>
  </si>
  <si>
    <t>Avg of declared Avgs: 184.8</t>
  </si>
  <si>
    <t>Avg this round: 183.0</t>
  </si>
  <si>
    <t>K. Hayes</t>
  </si>
  <si>
    <t>B. Lawson</t>
  </si>
  <si>
    <t>E. Swain</t>
  </si>
  <si>
    <t>A. Holmes</t>
  </si>
  <si>
    <t>N. Andrews</t>
  </si>
  <si>
    <t>A. Dimech</t>
  </si>
  <si>
    <t>J. Patterson</t>
  </si>
  <si>
    <t>A. Powell</t>
  </si>
  <si>
    <t>T. Creed</t>
  </si>
  <si>
    <t>R. Ker</t>
  </si>
  <si>
    <t>M. Preston</t>
  </si>
  <si>
    <t>A. Bambery</t>
  </si>
  <si>
    <t>Warrington</t>
  </si>
  <si>
    <t>J. Bambery</t>
  </si>
  <si>
    <t>Avg of declared Avgs: 180.7</t>
  </si>
  <si>
    <t>Avg this round: 182.1</t>
  </si>
  <si>
    <t>Avg this round: 175.4</t>
  </si>
  <si>
    <t>N. Lyford</t>
  </si>
  <si>
    <t>A. Cliffe</t>
  </si>
  <si>
    <t>M. Richardson</t>
  </si>
  <si>
    <t>K. Upton</t>
  </si>
  <si>
    <t>R. Campbell</t>
  </si>
  <si>
    <t>J. McCall</t>
  </si>
  <si>
    <t>N. Saggers</t>
  </si>
  <si>
    <t>A. Currant P5.2.1x2</t>
  </si>
  <si>
    <t>A. Dodd</t>
  </si>
  <si>
    <t>S. Vincett</t>
  </si>
  <si>
    <t>G. Newsholme</t>
  </si>
  <si>
    <t>A. Battrick</t>
  </si>
  <si>
    <t>S. Clarkson</t>
  </si>
  <si>
    <t>K. Davidson</t>
  </si>
  <si>
    <t>P. Slator</t>
  </si>
  <si>
    <t>A. Campbell</t>
  </si>
  <si>
    <t>A. Bruce</t>
  </si>
  <si>
    <t>Avg of declared Avgs: 171.5</t>
  </si>
  <si>
    <t>Avg this round: 170.3</t>
  </si>
  <si>
    <t>Avg of declared Avgs: 162.4</t>
  </si>
  <si>
    <t>Avg this round: 164.3</t>
  </si>
  <si>
    <t>A. Steele</t>
  </si>
  <si>
    <t>G. Rees</t>
  </si>
  <si>
    <t>J. Lawson</t>
  </si>
  <si>
    <t>A. Nixon</t>
  </si>
  <si>
    <t>P. Hurcumb</t>
  </si>
  <si>
    <t>I. Balshaw</t>
  </si>
  <si>
    <t>P. Robertson</t>
  </si>
  <si>
    <t>J. Boulton</t>
  </si>
  <si>
    <t>C. Gilmore</t>
  </si>
  <si>
    <t>H. Powell</t>
  </si>
  <si>
    <t>E. Thurley</t>
  </si>
  <si>
    <t>J. Lytollis</t>
  </si>
  <si>
    <t>J. Rogers</t>
  </si>
  <si>
    <t>M. Saunders</t>
  </si>
  <si>
    <t>B. Tester</t>
  </si>
  <si>
    <t>R. Johnson</t>
  </si>
  <si>
    <t>A. Fox</t>
  </si>
  <si>
    <t>Avg of declared Avgs: 188.5</t>
  </si>
  <si>
    <t>Avg this round: 188.1</t>
  </si>
  <si>
    <t>Avg of declared Avgs: 179.9</t>
  </si>
  <si>
    <t>Avg this round: 178.5</t>
  </si>
  <si>
    <t>Long Barrelled Pistol - Individuals</t>
  </si>
  <si>
    <t>RG</t>
  </si>
  <si>
    <t>Avg of declared Avgs: 183.3</t>
  </si>
  <si>
    <t>Avg this round: 182.3</t>
  </si>
  <si>
    <t>I. Henderson</t>
  </si>
  <si>
    <t>P. McBride</t>
  </si>
  <si>
    <t>Avg of declared Avgs: 173.4</t>
  </si>
  <si>
    <t>Avg this round: 174.1</t>
  </si>
  <si>
    <t>R. Carter</t>
  </si>
  <si>
    <t>R. Ogle</t>
  </si>
  <si>
    <t>S. Moss</t>
  </si>
  <si>
    <t>S. Rees</t>
  </si>
  <si>
    <t>A. Ogle</t>
  </si>
  <si>
    <t>Avg of declared Avgs: 166.6</t>
  </si>
  <si>
    <t>Avg this round: 160.8</t>
  </si>
  <si>
    <t>S. Huthchinson</t>
  </si>
  <si>
    <t>P. Robinson</t>
  </si>
  <si>
    <t>A. Carson</t>
  </si>
  <si>
    <t>Avg of declared Avgs: 141.6</t>
  </si>
  <si>
    <t>Avg this round: 140.8</t>
  </si>
  <si>
    <t>P. Hancock</t>
  </si>
  <si>
    <t>A. Barrow</t>
  </si>
  <si>
    <t>S. Clarkson P5.2.3</t>
  </si>
  <si>
    <t>C. Wolf</t>
  </si>
  <si>
    <t xml:space="preserve">  Scorer: R Gascoyne</t>
  </si>
  <si>
    <t>Avg of declared Avgs: 163.1</t>
  </si>
  <si>
    <t>Avg this round: 172.6</t>
  </si>
  <si>
    <t>22 Rifle Long Range Prone (50 Yds/Mts) - Individuals</t>
  </si>
  <si>
    <t>JL</t>
  </si>
  <si>
    <t>Avg of declared Avgs: 191.1</t>
  </si>
  <si>
    <t>Avg this round: 190.9</t>
  </si>
  <si>
    <t>L. Webster</t>
  </si>
  <si>
    <t>C. A. Coxon</t>
  </si>
  <si>
    <t>G. Longstaff</t>
  </si>
  <si>
    <t>S. Jacklin</t>
  </si>
  <si>
    <t>A. Hirst</t>
  </si>
  <si>
    <t>Avg of declared Avgs: 186.4</t>
  </si>
  <si>
    <t>Avg this round: 185.0</t>
  </si>
  <si>
    <t>B. Cook-Duffy</t>
  </si>
  <si>
    <t>N. Harcus</t>
  </si>
  <si>
    <t>J. O'Neill</t>
  </si>
  <si>
    <t>A. Smith</t>
  </si>
  <si>
    <t>P. Dodds</t>
  </si>
  <si>
    <t>J. Smith</t>
  </si>
  <si>
    <t>M. Watson</t>
  </si>
  <si>
    <t>Avg this round: 183.4</t>
  </si>
  <si>
    <t>T. McFarland</t>
  </si>
  <si>
    <t>H. Keys</t>
  </si>
  <si>
    <t>P. Bailey</t>
  </si>
  <si>
    <t>C. Norton</t>
  </si>
  <si>
    <t>S. Longstaff</t>
  </si>
  <si>
    <t>K. L. Dinkel</t>
  </si>
  <si>
    <t>A. Tyler</t>
  </si>
  <si>
    <t>D. N. Price</t>
  </si>
  <si>
    <t>Avg of declared Avgs: 171.3</t>
  </si>
  <si>
    <t>Avg this round: 166.1</t>
  </si>
  <si>
    <t>J. Maher</t>
  </si>
  <si>
    <t>P. Yokoyama</t>
  </si>
  <si>
    <t>G. Garrett P5.2.1</t>
  </si>
  <si>
    <t>G. Sinclair</t>
  </si>
  <si>
    <t>C. Short</t>
  </si>
  <si>
    <t>T. Horsfield</t>
  </si>
  <si>
    <t xml:space="preserve">  Scorer: J Lawson</t>
  </si>
  <si>
    <t>Avg of declared Avgs: 182.6</t>
  </si>
  <si>
    <t>Avg this round: 184.1</t>
  </si>
  <si>
    <t>22 Rifle Long Range Prone (50 Yds/Mts) - Teams</t>
  </si>
  <si>
    <t>1 Dumfries</t>
  </si>
  <si>
    <t>5 Bogey563</t>
  </si>
  <si>
    <t>B. Cooke-Duffy</t>
  </si>
  <si>
    <t>G. Thomas</t>
  </si>
  <si>
    <t>2 East Antrim</t>
  </si>
  <si>
    <t>4 Sunderland</t>
  </si>
  <si>
    <t>3 Felton</t>
  </si>
  <si>
    <t>6 Bogey566</t>
  </si>
  <si>
    <t>Avg of declared Avgs: 565.2</t>
  </si>
  <si>
    <t>Avg this round: 563.8</t>
  </si>
  <si>
    <t>Long Range Any Sights 100 Yards - Individuals</t>
  </si>
  <si>
    <t>Avg of declared Avgs: 188.4</t>
  </si>
  <si>
    <t>H. Temperley</t>
  </si>
  <si>
    <t>B. Fletcher</t>
  </si>
  <si>
    <t>M. Gardner</t>
  </si>
  <si>
    <t>Avg of declared Avgs: 152.8</t>
  </si>
  <si>
    <t>Avg this round: 175.7</t>
  </si>
  <si>
    <t>J. Jablonski</t>
  </si>
  <si>
    <t>A. Chapman</t>
  </si>
  <si>
    <t>A. Watson</t>
  </si>
  <si>
    <t>Muzzle Loading Nitro - Individuals</t>
  </si>
  <si>
    <t>MS</t>
  </si>
  <si>
    <t>Avg of declared Avgs: 82.8</t>
  </si>
  <si>
    <t>Avg this round: 80.2</t>
  </si>
  <si>
    <t>G. Collins</t>
  </si>
  <si>
    <t>R. Singleton</t>
  </si>
  <si>
    <t>T. Somerton</t>
  </si>
  <si>
    <t xml:space="preserve">  Scorer: M Spittle</t>
  </si>
  <si>
    <t>Muzzle Loading Pistol - Individuals</t>
  </si>
  <si>
    <t>Avg of declared Avgs: 79.6</t>
  </si>
  <si>
    <t>Avg this round: 84.6</t>
  </si>
  <si>
    <t>C. Wilson</t>
  </si>
  <si>
    <t>G. Crowther</t>
  </si>
  <si>
    <t>Muzzle Loading Revolver - Individuals</t>
  </si>
  <si>
    <t>Avg of declared Avgs: 83.4</t>
  </si>
  <si>
    <t>Avg this round: 82.7</t>
  </si>
  <si>
    <t>M. Savage</t>
  </si>
  <si>
    <t>V. Little</t>
  </si>
  <si>
    <t>K. Gillespie</t>
  </si>
  <si>
    <t>Avg of declared Avgs: 65.4</t>
  </si>
  <si>
    <t>Avg this round: 63.5</t>
  </si>
  <si>
    <t>J. Wright</t>
  </si>
  <si>
    <t>D. Pitchforth</t>
  </si>
  <si>
    <t>A. Frankland</t>
  </si>
  <si>
    <t>Rapid Fire Air Pistol - Individuals</t>
  </si>
  <si>
    <t>AH1</t>
  </si>
  <si>
    <t>Avg this round: 161.9</t>
  </si>
  <si>
    <t>J. Hill</t>
  </si>
  <si>
    <t>The RCO or Witness should make an appropriate note on any target that has fewer than 5 shots on it.</t>
  </si>
  <si>
    <t>Rapid Fire Rifle - Individuals</t>
  </si>
  <si>
    <t>TE</t>
  </si>
  <si>
    <t>Avg of declared Avgs: 267.9</t>
  </si>
  <si>
    <t>Avg this round: 267.6</t>
  </si>
  <si>
    <t>P. Ward</t>
  </si>
  <si>
    <t>T. Earnshaw</t>
  </si>
  <si>
    <t>Avg of declared Avgs: 244.0</t>
  </si>
  <si>
    <t>Avg this round: 240.6</t>
  </si>
  <si>
    <t>A. Graham</t>
  </si>
  <si>
    <t>J. Bartlam</t>
  </si>
  <si>
    <t>W. Clements</t>
  </si>
  <si>
    <t>Avg of declared Avgs: 221.4</t>
  </si>
  <si>
    <t>Avg this round: 217.9</t>
  </si>
  <si>
    <t>R. McKay</t>
  </si>
  <si>
    <t>E. Flint</t>
  </si>
  <si>
    <t>K. Aitken</t>
  </si>
  <si>
    <t>C. Gilmore P5.2.3</t>
  </si>
  <si>
    <t>The RCO or Witness should make an appropriate note on any target that has fewer than 10 shots on it.</t>
  </si>
  <si>
    <t xml:space="preserve">  Scorer: T Earnshaw</t>
  </si>
  <si>
    <t>Sport Rifle - Individuals</t>
  </si>
  <si>
    <t>AF</t>
  </si>
  <si>
    <t>Avg of declared Avgs: 97.0</t>
  </si>
  <si>
    <t>Avg this round: 94.4</t>
  </si>
  <si>
    <t>Avg of declared Avgs: 93.5</t>
  </si>
  <si>
    <t>Avg this round: 92.4</t>
  </si>
  <si>
    <t>S. Chambers</t>
  </si>
  <si>
    <t>Workington</t>
  </si>
  <si>
    <t>T. Yates</t>
  </si>
  <si>
    <t>D. Nowell</t>
  </si>
  <si>
    <t>M. Watkin</t>
  </si>
  <si>
    <t>R. Cornish</t>
  </si>
  <si>
    <t>L. Dugan</t>
  </si>
  <si>
    <t>S. G. Stafford</t>
  </si>
  <si>
    <t>M. Stafford</t>
  </si>
  <si>
    <t>N. Veitch</t>
  </si>
  <si>
    <t>K. Price</t>
  </si>
  <si>
    <t>Avg of declared Avgs: 91.7</t>
  </si>
  <si>
    <t>Avg this round: 91.9</t>
  </si>
  <si>
    <t>Avg of declared Avgs: 90.6</t>
  </si>
  <si>
    <t>Avg this round: 92.0</t>
  </si>
  <si>
    <t>S. Cybaniak</t>
  </si>
  <si>
    <t>C. Taylor</t>
  </si>
  <si>
    <t>R. Ellsmore</t>
  </si>
  <si>
    <t>W. M. Pow</t>
  </si>
  <si>
    <t>D. Nelson</t>
  </si>
  <si>
    <t>J. du Heaume</t>
  </si>
  <si>
    <t>A. Bathers</t>
  </si>
  <si>
    <t>B. Wells</t>
  </si>
  <si>
    <t>D. McErlain</t>
  </si>
  <si>
    <t>P. Hartas</t>
  </si>
  <si>
    <t>D. Bromley</t>
  </si>
  <si>
    <t>Avg of declared Avgs: 89.2</t>
  </si>
  <si>
    <t>Avg this round: 88.6</t>
  </si>
  <si>
    <t>Avg of declared Avgs: 88.4</t>
  </si>
  <si>
    <t>Avg this round: 88.5</t>
  </si>
  <si>
    <t>M. Coulson</t>
  </si>
  <si>
    <t>D. Henderson</t>
  </si>
  <si>
    <t>M. Power</t>
  </si>
  <si>
    <t>D. Spenser</t>
  </si>
  <si>
    <t>S. Clements</t>
  </si>
  <si>
    <t>J. H. R. Marshall</t>
  </si>
  <si>
    <t>J. D. Hoggan</t>
  </si>
  <si>
    <t>J. Jack</t>
  </si>
  <si>
    <t>Redcraig</t>
  </si>
  <si>
    <t>R. MacLean</t>
  </si>
  <si>
    <t>P. Aunger</t>
  </si>
  <si>
    <t>S. Dodds</t>
  </si>
  <si>
    <t>Scotton &amp; Farnham</t>
  </si>
  <si>
    <t>Avg of declared Avgs: 87.1</t>
  </si>
  <si>
    <t>Avg this round: 86.9</t>
  </si>
  <si>
    <t>Avg of declared Avgs: 86.1</t>
  </si>
  <si>
    <t>Avg this round: 87.0</t>
  </si>
  <si>
    <t>S. O'Brien</t>
  </si>
  <si>
    <t>J. Bray</t>
  </si>
  <si>
    <t>D. G. Stafford</t>
  </si>
  <si>
    <t>S. M. Anderson</t>
  </si>
  <si>
    <t>M. Gray</t>
  </si>
  <si>
    <t>J. Elliott</t>
  </si>
  <si>
    <t>T. Dent</t>
  </si>
  <si>
    <t>Avg of declared Avgs: 85.0</t>
  </si>
  <si>
    <t>Avg this round: 83.6</t>
  </si>
  <si>
    <t>Avg of declared Avgs: 84.2</t>
  </si>
  <si>
    <t>Avg this round: 85.6</t>
  </si>
  <si>
    <t>J. Voisey</t>
  </si>
  <si>
    <t>S. Taylforth</t>
  </si>
  <si>
    <t>C. Waters</t>
  </si>
  <si>
    <t>S. Curnow</t>
  </si>
  <si>
    <t>A. Trueick</t>
  </si>
  <si>
    <t>J. Wilson</t>
  </si>
  <si>
    <t>T. Errington</t>
  </si>
  <si>
    <t>D. Ling</t>
  </si>
  <si>
    <t>K. Aitkin</t>
  </si>
  <si>
    <t>K. Taylor</t>
  </si>
  <si>
    <t>F. Thompson</t>
  </si>
  <si>
    <t>Kendal</t>
  </si>
  <si>
    <t>D. Awkright</t>
  </si>
  <si>
    <t xml:space="preserve">  Scorer: A Fellerman</t>
  </si>
  <si>
    <t>KW</t>
  </si>
  <si>
    <t>Avg of declared Avgs: 83.3</t>
  </si>
  <si>
    <t>Avg this round: 81.3</t>
  </si>
  <si>
    <t>Avg of declared Avgs: 82.0</t>
  </si>
  <si>
    <t>Avg this round: 80.3</t>
  </si>
  <si>
    <t>S. Bury</t>
  </si>
  <si>
    <t>T. Hyland</t>
  </si>
  <si>
    <t>A. Foy</t>
  </si>
  <si>
    <t>A. Hodgson</t>
  </si>
  <si>
    <t>M. Awkright</t>
  </si>
  <si>
    <t>G. Crosby</t>
  </si>
  <si>
    <t>T. Thomas</t>
  </si>
  <si>
    <t>Y. Ramzan</t>
  </si>
  <si>
    <t>S. Gracey</t>
  </si>
  <si>
    <t>N. Thompson</t>
  </si>
  <si>
    <t>Avg of declared Avgs: 80.9</t>
  </si>
  <si>
    <t>Avg this round: 84.0</t>
  </si>
  <si>
    <t>Avg of declared Avgs: 79.5</t>
  </si>
  <si>
    <t>Avg this round: 79.2</t>
  </si>
  <si>
    <t>A. Edgell</t>
  </si>
  <si>
    <t>C. Bullock</t>
  </si>
  <si>
    <t>M. Broom</t>
  </si>
  <si>
    <t>S. Hayman</t>
  </si>
  <si>
    <t>P. Hooper</t>
  </si>
  <si>
    <t>P. Goldthorpe</t>
  </si>
  <si>
    <t>J. Wood</t>
  </si>
  <si>
    <t>B. Jack</t>
  </si>
  <si>
    <t>S. Bullock</t>
  </si>
  <si>
    <t>I. Braithwaite</t>
  </si>
  <si>
    <t>M. Walpole P7.4.2</t>
  </si>
  <si>
    <t>G. Attride</t>
  </si>
  <si>
    <t>R. Herringshaw</t>
  </si>
  <si>
    <t>D. Harris</t>
  </si>
  <si>
    <t>Avg of declared Avgs: 78.3</t>
  </si>
  <si>
    <t>Avg of declared Avgs: 76.4</t>
  </si>
  <si>
    <t>Avg this round: 77.9</t>
  </si>
  <si>
    <t>P. Bowles</t>
  </si>
  <si>
    <t>J. McCallum</t>
  </si>
  <si>
    <t>I. Bradley</t>
  </si>
  <si>
    <t>M. Turnbull</t>
  </si>
  <si>
    <t>P. Monaghan</t>
  </si>
  <si>
    <t>G. Franks</t>
  </si>
  <si>
    <t>T. Morton</t>
  </si>
  <si>
    <t>R. Sowerbutts</t>
  </si>
  <si>
    <t>P. Burton</t>
  </si>
  <si>
    <t>A. Napoleon</t>
  </si>
  <si>
    <t>K. Harrison</t>
  </si>
  <si>
    <t>Simon Jacklin</t>
  </si>
  <si>
    <t>S. Wolf</t>
  </si>
  <si>
    <t>M. Wolf</t>
  </si>
  <si>
    <t>Avg of declared Avgs: 73.8</t>
  </si>
  <si>
    <t>Avg this round: 74.7</t>
  </si>
  <si>
    <t>Avg of declared Avgs: 66.8</t>
  </si>
  <si>
    <t>Avg this round: 67.1</t>
  </si>
  <si>
    <t>M. Thornton</t>
  </si>
  <si>
    <t>R. Riley</t>
  </si>
  <si>
    <t>B. Murphy</t>
  </si>
  <si>
    <t>B. Gillatt</t>
  </si>
  <si>
    <t>J. Gillon</t>
  </si>
  <si>
    <t>Sam Jacklin</t>
  </si>
  <si>
    <t>P. E. Johnston</t>
  </si>
  <si>
    <t>J. Phillips</t>
  </si>
  <si>
    <t>R. Wilson</t>
  </si>
  <si>
    <t>S. Catt</t>
  </si>
  <si>
    <t>S. Barcas</t>
  </si>
  <si>
    <t xml:space="preserve">  Scorer: K Wightman</t>
  </si>
  <si>
    <t>AF/KW</t>
  </si>
  <si>
    <t>Avg of declared Avgs: 91.3</t>
  </si>
  <si>
    <t>Avg this round: 90.6</t>
  </si>
  <si>
    <t>Avg this round: 85.2</t>
  </si>
  <si>
    <t>Avg of declared Avgs: 81.0</t>
  </si>
  <si>
    <t>Avg this round: 81.5</t>
  </si>
  <si>
    <t>Avg of declared Avgs: 77.9</t>
  </si>
  <si>
    <t>Avg this round: 78.9</t>
  </si>
  <si>
    <t>Avg of declared Avgs: 69.6</t>
  </si>
  <si>
    <t>Avg this round: 66.8</t>
  </si>
  <si>
    <t>Sport Rifle - Teams</t>
  </si>
  <si>
    <t>1 Leek</t>
  </si>
  <si>
    <t>5 Sunderland B</t>
  </si>
  <si>
    <t>2 Market Drayton A</t>
  </si>
  <si>
    <t>4 Sunderland A</t>
  </si>
  <si>
    <t>B. Kecskes (sub)</t>
  </si>
  <si>
    <t>3 Penzance &amp; St. Ives</t>
  </si>
  <si>
    <t>6 Warrington</t>
  </si>
  <si>
    <t>Avg of declared Avgs: 550.5</t>
  </si>
  <si>
    <t>Avg this round: 543.3</t>
  </si>
  <si>
    <t>1 Derby</t>
  </si>
  <si>
    <t>5 Bogey510</t>
  </si>
  <si>
    <t>2 Market Drayton B</t>
  </si>
  <si>
    <t>4 Vickers</t>
  </si>
  <si>
    <t>3 Sunderland C</t>
  </si>
  <si>
    <t>6 Bogey515</t>
  </si>
  <si>
    <t>Avg of declared Avgs: 515.8</t>
  </si>
  <si>
    <t>Avg this round: 512.0</t>
  </si>
  <si>
    <t>1 Market Drayton C</t>
  </si>
  <si>
    <t>5 Bogey447</t>
  </si>
  <si>
    <t>2 Penarth A</t>
  </si>
  <si>
    <t>4 Sunderland D</t>
  </si>
  <si>
    <t>3 Penarth B</t>
  </si>
  <si>
    <t>6 Bogey460</t>
  </si>
  <si>
    <t>Avg of declared Avgs: 469.2</t>
  </si>
  <si>
    <t>Avg this round: 483.3</t>
  </si>
  <si>
    <t>Short Range Standard Pistol - Individuals</t>
  </si>
  <si>
    <t>MB</t>
  </si>
  <si>
    <t>Avg of declared Avgs: 265.3</t>
  </si>
  <si>
    <t>Avg this round: 255.6</t>
  </si>
  <si>
    <t>D. Erskine</t>
  </si>
  <si>
    <t>Avg of declared Avgs: 236.2</t>
  </si>
  <si>
    <t>Avg this round: 239.9</t>
  </si>
  <si>
    <t>P. Mitchell</t>
  </si>
  <si>
    <t>K. Morley</t>
  </si>
  <si>
    <t xml:space="preserve">  Scorer: M Bailey</t>
  </si>
  <si>
    <t>Avg of declared Avgs: 257.8</t>
  </si>
  <si>
    <t>Avg this round: 250.0</t>
  </si>
  <si>
    <t>22 Rifle Short Range - Individuals</t>
  </si>
  <si>
    <t>AH3</t>
  </si>
  <si>
    <t>Avg of declared Avgs: 96.9</t>
  </si>
  <si>
    <t>Avg of declared Avgs: 95.3</t>
  </si>
  <si>
    <t>J. Allen</t>
  </si>
  <si>
    <t>M. Baeron</t>
  </si>
  <si>
    <t>H. Bramwell</t>
  </si>
  <si>
    <t>R. Beer</t>
  </si>
  <si>
    <t>T. Bryan</t>
  </si>
  <si>
    <t>J. Bradfield</t>
  </si>
  <si>
    <t>N. Georgeson</t>
  </si>
  <si>
    <t>T. Chittenden</t>
  </si>
  <si>
    <t>J. Godsell</t>
  </si>
  <si>
    <t>K. Revell</t>
  </si>
  <si>
    <t>S. Kay</t>
  </si>
  <si>
    <t>A. N. Mackie</t>
  </si>
  <si>
    <t>E. Matthews</t>
  </si>
  <si>
    <t>S. Town</t>
  </si>
  <si>
    <t>C. Stirling</t>
  </si>
  <si>
    <t>Avg of declared Avgs: 94.2</t>
  </si>
  <si>
    <t>Avg of declared Avgs: 92.6</t>
  </si>
  <si>
    <t>A. Angus</t>
  </si>
  <si>
    <t>A. Beck</t>
  </si>
  <si>
    <t>C. Camps</t>
  </si>
  <si>
    <t>A. Child</t>
  </si>
  <si>
    <t>M. Caton</t>
  </si>
  <si>
    <t>M. Cookson</t>
  </si>
  <si>
    <t>A. Greenlees</t>
  </si>
  <si>
    <t>Darlington</t>
  </si>
  <si>
    <t>A. Mylles</t>
  </si>
  <si>
    <t>B. Rose</t>
  </si>
  <si>
    <t>J. Johnson</t>
  </si>
  <si>
    <t>K. Scott</t>
  </si>
  <si>
    <t>K. Sherris</t>
  </si>
  <si>
    <t>L. Payne</t>
  </si>
  <si>
    <t>P. Shone</t>
  </si>
  <si>
    <t>Avg of declared Avgs: 91.1</t>
  </si>
  <si>
    <t>Avg of declared Avgs: 89.9</t>
  </si>
  <si>
    <t>Y. Bave</t>
  </si>
  <si>
    <t>P. Ager</t>
  </si>
  <si>
    <t>S. Clarke</t>
  </si>
  <si>
    <t>Barry Plastics</t>
  </si>
  <si>
    <t>R. Caunt</t>
  </si>
  <si>
    <t>J. DU. Heaume</t>
  </si>
  <si>
    <t>P. Chen</t>
  </si>
  <si>
    <t>P. Cook</t>
  </si>
  <si>
    <t>W. Potter</t>
  </si>
  <si>
    <t>D. Hollingsworth</t>
  </si>
  <si>
    <t>A. Ryles</t>
  </si>
  <si>
    <t>R. Holmes P5.2.1</t>
  </si>
  <si>
    <t>W. Taylor</t>
  </si>
  <si>
    <t>M. Lord</t>
  </si>
  <si>
    <t>Avg of declared Avgs: 88.3</t>
  </si>
  <si>
    <t>Avg of declared Avgs: 86.7</t>
  </si>
  <si>
    <t>A. Boothroyd</t>
  </si>
  <si>
    <t>R. Bryan</t>
  </si>
  <si>
    <t>A. Bramwell</t>
  </si>
  <si>
    <t>B. Faulkner</t>
  </si>
  <si>
    <t>R. Budd</t>
  </si>
  <si>
    <t>A. Edgar</t>
  </si>
  <si>
    <t>B. Hubbard</t>
  </si>
  <si>
    <t>J. Hankin</t>
  </si>
  <si>
    <t>P. Leviston</t>
  </si>
  <si>
    <t>K. McCrindle</t>
  </si>
  <si>
    <t>J. McKernan</t>
  </si>
  <si>
    <t>S. Nicklin</t>
  </si>
  <si>
    <t>G. A. Smith</t>
  </si>
  <si>
    <t>Avg of declared Avgs: 78.5</t>
  </si>
  <si>
    <t>N. Bowering</t>
  </si>
  <si>
    <t>P. Dentith</t>
  </si>
  <si>
    <t>N. Eastwood</t>
  </si>
  <si>
    <t>K. Gainford</t>
  </si>
  <si>
    <t>O. Hubbard</t>
  </si>
  <si>
    <t>I. Lawson</t>
  </si>
  <si>
    <t>Avg of declared Avgs: 89.1</t>
  </si>
  <si>
    <t>Avg of declared Avgs: 91.0</t>
  </si>
  <si>
    <t>22 Rifle Short Range - Teams</t>
  </si>
  <si>
    <t>5 Penarth A</t>
  </si>
  <si>
    <t>R. Bain</t>
  </si>
  <si>
    <t>2 Blackpool</t>
  </si>
  <si>
    <t>4 Dunfermline</t>
  </si>
  <si>
    <t>6 Bogey573</t>
  </si>
  <si>
    <t>Avg of declared Avgs: 571.8</t>
  </si>
  <si>
    <t>1 Barry Plastics</t>
  </si>
  <si>
    <t>5 Bogey543</t>
  </si>
  <si>
    <t>2 Bury B</t>
  </si>
  <si>
    <t>4 Penarth B</t>
  </si>
  <si>
    <t>3 Kendal</t>
  </si>
  <si>
    <t>6 Bogey550</t>
  </si>
  <si>
    <t>Avg of declared Avgs: 549.3</t>
  </si>
  <si>
    <t>Short Range Benchrest A/S (Rimfire) - Individuals</t>
  </si>
  <si>
    <t>JT</t>
  </si>
  <si>
    <t>Avg of declared Avgs: 191.0</t>
  </si>
  <si>
    <t>F. Currie</t>
  </si>
  <si>
    <t>A. Gunn</t>
  </si>
  <si>
    <t>A. Mason</t>
  </si>
  <si>
    <t>K. Mundy</t>
  </si>
  <si>
    <t>K. Perrins</t>
  </si>
  <si>
    <t>Avg of declared Avgs: 190.1</t>
  </si>
  <si>
    <t>T. Ashford P7.8.3</t>
  </si>
  <si>
    <t>I. Dean</t>
  </si>
  <si>
    <t>F. Doherty</t>
  </si>
  <si>
    <t>M. Emms</t>
  </si>
  <si>
    <t>P. Scott</t>
  </si>
  <si>
    <t>D. Thomson P7.8.3</t>
  </si>
  <si>
    <t>Avg of declared Avgs: 188.7</t>
  </si>
  <si>
    <t>A. Booth</t>
  </si>
  <si>
    <t>N. Cowdrey</t>
  </si>
  <si>
    <t>J. Eccles P7.4.2</t>
  </si>
  <si>
    <t>P. Gore</t>
  </si>
  <si>
    <t>G. March</t>
  </si>
  <si>
    <t>J. Palfrey</t>
  </si>
  <si>
    <t>M. Scotland P7.8.3</t>
  </si>
  <si>
    <t>Avg of declared Avgs: 187.8</t>
  </si>
  <si>
    <t>C. Chapman</t>
  </si>
  <si>
    <t>P. Entwistle</t>
  </si>
  <si>
    <t>J. Gunn</t>
  </si>
  <si>
    <t>P. Pay</t>
  </si>
  <si>
    <t>C. Pickering</t>
  </si>
  <si>
    <t>R. Richardson</t>
  </si>
  <si>
    <t>Avg of declared Avgs: 186.3</t>
  </si>
  <si>
    <t>K. Blackmore</t>
  </si>
  <si>
    <t>A. Bounds</t>
  </si>
  <si>
    <t>J. Goddard</t>
  </si>
  <si>
    <t>T. Power</t>
  </si>
  <si>
    <t>C. Salway</t>
  </si>
  <si>
    <t>G. Sund</t>
  </si>
  <si>
    <t>M. Taylor</t>
  </si>
  <si>
    <t xml:space="preserve">  Scorer: J Thomson</t>
  </si>
  <si>
    <t>Avg of declared Avgs: 183.8</t>
  </si>
  <si>
    <t>J. Baverstock</t>
  </si>
  <si>
    <t>S. Baverstock</t>
  </si>
  <si>
    <t>I. Crozier</t>
  </si>
  <si>
    <t>F. Keir</t>
  </si>
  <si>
    <t>J. Lee</t>
  </si>
  <si>
    <t>J. Perrins</t>
  </si>
  <si>
    <t>G. Turner</t>
  </si>
  <si>
    <t>P. Van-Parys</t>
  </si>
  <si>
    <t>Avg of declared Avgs: 180.6</t>
  </si>
  <si>
    <t>J. Berry</t>
  </si>
  <si>
    <t>S. Gillum</t>
  </si>
  <si>
    <t>M. G. Johnson P5.2.3</t>
  </si>
  <si>
    <t>D. Jones</t>
  </si>
  <si>
    <t>G. King</t>
  </si>
  <si>
    <t>G. Lyell</t>
  </si>
  <si>
    <t>B. Rayner</t>
  </si>
  <si>
    <t>Avg of declared Avgs: 177.8</t>
  </si>
  <si>
    <t>C. Amos</t>
  </si>
  <si>
    <t>A. Howard</t>
  </si>
  <si>
    <t>R. Lindon</t>
  </si>
  <si>
    <t>Division Nineteen</t>
  </si>
  <si>
    <t>Avg of declared Avgs: 172.4</t>
  </si>
  <si>
    <t>P. Barrell</t>
  </si>
  <si>
    <t>J. Hartley</t>
  </si>
  <si>
    <t>F. Holden</t>
  </si>
  <si>
    <t>A. Horsfall</t>
  </si>
  <si>
    <t>G. Kirrage</t>
  </si>
  <si>
    <t>R. Lee</t>
  </si>
  <si>
    <t>M. Mallinson</t>
  </si>
  <si>
    <t>Division Twenty</t>
  </si>
  <si>
    <t>Avg of declared Avgs: 161.9</t>
  </si>
  <si>
    <t>S. Beech P5.2.1</t>
  </si>
  <si>
    <t>G. Bellwood P5.2.3</t>
  </si>
  <si>
    <t>E. Purcell</t>
  </si>
  <si>
    <t>JT/JW</t>
  </si>
  <si>
    <t>Avg of declared Avgs: 188.8</t>
  </si>
  <si>
    <t>K. Meek</t>
  </si>
  <si>
    <t>Avg of declared Avgs: 198.6</t>
  </si>
  <si>
    <t>R. Cliffe</t>
  </si>
  <si>
    <t>A. Dewsnip</t>
  </si>
  <si>
    <t>Wigan</t>
  </si>
  <si>
    <t>G. Meadows</t>
  </si>
  <si>
    <t>G. Stewart</t>
  </si>
  <si>
    <t>R. Lloyd</t>
  </si>
  <si>
    <t>T. Lumley</t>
  </si>
  <si>
    <t>C. Simpson</t>
  </si>
  <si>
    <t>Avg of declared Avgs: 190.9</t>
  </si>
  <si>
    <t>S. Marsland</t>
  </si>
  <si>
    <t>Short Range Benchrest A/S (Rimfire) - Teams</t>
  </si>
  <si>
    <t>1 Goodyear C</t>
  </si>
  <si>
    <t>2 Goodyear D</t>
  </si>
  <si>
    <t>4 Penarth C</t>
  </si>
  <si>
    <t>6 Bogey533</t>
  </si>
  <si>
    <t>R. Pickering</t>
  </si>
  <si>
    <t>10M Air Rifle - Individuals</t>
  </si>
  <si>
    <t>RH</t>
  </si>
  <si>
    <t>Avg of declared Avgs: 180.9</t>
  </si>
  <si>
    <t>A. Brown</t>
  </si>
  <si>
    <t>F. Calder</t>
  </si>
  <si>
    <t>N. Clark</t>
  </si>
  <si>
    <t>R. Law</t>
  </si>
  <si>
    <t>M. Lewis</t>
  </si>
  <si>
    <t>S. Reynolds</t>
  </si>
  <si>
    <t>R. Townsend</t>
  </si>
  <si>
    <t>Avg of declared Avgs: 162.1</t>
  </si>
  <si>
    <t>N. Avis</t>
  </si>
  <si>
    <t>J. Bennett</t>
  </si>
  <si>
    <t>R. Bharaj</t>
  </si>
  <si>
    <t>O. Edwards P5.2.1x2</t>
  </si>
  <si>
    <t>M. Hunton</t>
  </si>
  <si>
    <t>K. Pickett</t>
  </si>
  <si>
    <t>R. Robertson</t>
  </si>
  <si>
    <t>Dechmont</t>
  </si>
  <si>
    <t>K. Robinson</t>
  </si>
  <si>
    <t>J. Stevens</t>
  </si>
  <si>
    <t>Avg of declared Avgs: 151.1</t>
  </si>
  <si>
    <t>B. Clark</t>
  </si>
  <si>
    <t>D. Hebard P5.2.3</t>
  </si>
  <si>
    <t>C. Jones</t>
  </si>
  <si>
    <t>R. Wood</t>
  </si>
  <si>
    <t>Avg of declared Avgs: 131.4</t>
  </si>
  <si>
    <t>A. Bharaj</t>
  </si>
  <si>
    <t>P. Hadzik</t>
  </si>
  <si>
    <t>K. Kuzmanoska</t>
  </si>
  <si>
    <t>D. Little</t>
  </si>
  <si>
    <t>D. O'Driscoll</t>
  </si>
  <si>
    <t>V. Poulopoulos</t>
  </si>
  <si>
    <t>J. Wood P5.2.3</t>
  </si>
  <si>
    <t xml:space="preserve">  Scorer: R Harrison</t>
  </si>
  <si>
    <t>10m Air Rifle - Individuals (Supported rest)</t>
  </si>
  <si>
    <t>Avg of declared Avgs: 182.8</t>
  </si>
  <si>
    <t>C. Dickenson</t>
  </si>
  <si>
    <t>S. Moruzzi</t>
  </si>
  <si>
    <t>J. Peebles</t>
  </si>
  <si>
    <t>I. Vance</t>
  </si>
  <si>
    <t>Avg of declared Avgs: 156.7</t>
  </si>
  <si>
    <t>N. Beesley</t>
  </si>
  <si>
    <t>I. Darke</t>
  </si>
  <si>
    <t>Avg of declared Avgs: 160.4</t>
  </si>
  <si>
    <t>Avg of declared Avgs: 156.1</t>
  </si>
  <si>
    <t>Short Range Benchrest A/S (Air Rifle) - Individuals</t>
  </si>
  <si>
    <t>JW</t>
  </si>
  <si>
    <t>Avg of declared Avgs: 198.4</t>
  </si>
  <si>
    <t>P. Francis</t>
  </si>
  <si>
    <t>I. Johnston</t>
  </si>
  <si>
    <t>J. Pearson</t>
  </si>
  <si>
    <t>M. Popazov</t>
  </si>
  <si>
    <t>G. Weeks</t>
  </si>
  <si>
    <t>L. Weeks</t>
  </si>
  <si>
    <t>Avg of declared Avgs: 195.8</t>
  </si>
  <si>
    <t>G. Boyer</t>
  </si>
  <si>
    <t>A. Herdson</t>
  </si>
  <si>
    <t>J. Mayson</t>
  </si>
  <si>
    <t>G. Radcliffe</t>
  </si>
  <si>
    <t>A. Rigg</t>
  </si>
  <si>
    <t>W. Williams</t>
  </si>
  <si>
    <t>Avg of declared Avgs: 194.1</t>
  </si>
  <si>
    <t>I. Asplen</t>
  </si>
  <si>
    <t>V. Chapman</t>
  </si>
  <si>
    <t>E. B. Dobson</t>
  </si>
  <si>
    <t>H. Ewens</t>
  </si>
  <si>
    <t>D. Hearn</t>
  </si>
  <si>
    <t>R. Chisem</t>
  </si>
  <si>
    <t>D. Forrester</t>
  </si>
  <si>
    <t>Ray Snowball</t>
  </si>
  <si>
    <t>Rosie Snowball</t>
  </si>
  <si>
    <t>J. Trinder</t>
  </si>
  <si>
    <t>D. Pargetor</t>
  </si>
  <si>
    <t>C. Salisbury P5.2.3</t>
  </si>
  <si>
    <t>J. Wilkinson</t>
  </si>
  <si>
    <t>P. Wright</t>
  </si>
  <si>
    <t xml:space="preserve">  Scorer: J Wright</t>
  </si>
  <si>
    <t>S. Duckworth</t>
  </si>
  <si>
    <t>R. Gaunt</t>
  </si>
  <si>
    <t>S. Hamilton</t>
  </si>
  <si>
    <t>A. Jolly</t>
  </si>
  <si>
    <t>F. McManus</t>
  </si>
  <si>
    <t>J. Pargetor</t>
  </si>
  <si>
    <t>D. Tiffney</t>
  </si>
  <si>
    <t>V. Barr</t>
  </si>
  <si>
    <t>B. Elliott</t>
  </si>
  <si>
    <t>R. Halliwell</t>
  </si>
  <si>
    <t>A. Lyons</t>
  </si>
  <si>
    <t>D. Mills</t>
  </si>
  <si>
    <t>S. Tinker</t>
  </si>
  <si>
    <t>Avg of declared Avgs: 180.2</t>
  </si>
  <si>
    <t>R. Austin</t>
  </si>
  <si>
    <t>S. Huddleston</t>
  </si>
  <si>
    <t>M. Tansey</t>
  </si>
  <si>
    <t>Avg of declared Avgs: 176.6</t>
  </si>
  <si>
    <t>J. Andrews</t>
  </si>
  <si>
    <t>M. Athersmith</t>
  </si>
  <si>
    <t>C. Christie</t>
  </si>
  <si>
    <t>R. Gough</t>
  </si>
  <si>
    <t>P. Lawton</t>
  </si>
  <si>
    <t>D. Robinson</t>
  </si>
  <si>
    <t>J. Willis</t>
  </si>
  <si>
    <t>Avg of declared Avgs: 158.8</t>
  </si>
  <si>
    <t>I. Berridge</t>
  </si>
  <si>
    <t>T. Cockett</t>
  </si>
  <si>
    <t>D. Faucitt</t>
  </si>
  <si>
    <t>P. Griffiths P5.2.3</t>
  </si>
  <si>
    <t>G. Holmes</t>
  </si>
  <si>
    <t>J. Lawton</t>
  </si>
  <si>
    <t>JW/JT</t>
  </si>
  <si>
    <t>Avg of declared Avgs: 196.4</t>
  </si>
  <si>
    <t>Avg of declared Avgs: 187.7</t>
  </si>
  <si>
    <t>Short Range Benchrest A/S (Air Rifle) - Teams</t>
  </si>
  <si>
    <t>1 Bedlay A</t>
  </si>
  <si>
    <t>5 Penarth</t>
  </si>
  <si>
    <t>2 Bedlay B</t>
  </si>
  <si>
    <t>4 GEC (Coventry)</t>
  </si>
  <si>
    <t>3 Bury</t>
  </si>
  <si>
    <t>6 Vickers</t>
  </si>
  <si>
    <t>Avg of declared Avgs: 570.7</t>
  </si>
  <si>
    <t>Avg of declared Avgs: 199.2</t>
  </si>
  <si>
    <t>A. Thompson</t>
  </si>
  <si>
    <t>Avg of declared Avgs: 198.2</t>
  </si>
  <si>
    <t>C. Harris</t>
  </si>
  <si>
    <t>P. Lawrence</t>
  </si>
  <si>
    <t>S. McLaughlin</t>
  </si>
  <si>
    <t>C. Thorbjornsen</t>
  </si>
  <si>
    <t>R. Williams</t>
  </si>
  <si>
    <t>D. Gordon</t>
  </si>
  <si>
    <t xml:space="preserve">W. Thomson </t>
  </si>
  <si>
    <t>Avg of declared Avgs: 196.9</t>
  </si>
  <si>
    <t xml:space="preserve">B. Clark </t>
  </si>
  <si>
    <t>G. Harris</t>
  </si>
  <si>
    <t>P. Tyler</t>
  </si>
  <si>
    <t>S. Wallace</t>
  </si>
  <si>
    <t>D. Bailey</t>
  </si>
  <si>
    <t xml:space="preserve">M. Lewis </t>
  </si>
  <si>
    <t>P. Sewell</t>
  </si>
  <si>
    <t>Avg of declared Avgs: 195.4</t>
  </si>
  <si>
    <t>L. Hamar</t>
  </si>
  <si>
    <t>S. Harris</t>
  </si>
  <si>
    <t>M. Rowan</t>
  </si>
  <si>
    <t>Avg of declared Avgs: 194.7</t>
  </si>
  <si>
    <t>C. Powell P7.8.3</t>
  </si>
  <si>
    <t xml:space="preserve">Warrington </t>
  </si>
  <si>
    <t>B. Skelton</t>
  </si>
  <si>
    <t>C. Tait</t>
  </si>
  <si>
    <t>Avg of declared Avgs: 193.9</t>
  </si>
  <si>
    <t>B. Chappell</t>
  </si>
  <si>
    <t>R. Dewhurst</t>
  </si>
  <si>
    <t>K. Pay</t>
  </si>
  <si>
    <t>S. Vincent</t>
  </si>
  <si>
    <t>D. Wells</t>
  </si>
  <si>
    <t>D. Allwright</t>
  </si>
  <si>
    <t>P. Baylis</t>
  </si>
  <si>
    <t>I. Bruce P7.8.3</t>
  </si>
  <si>
    <t>D. Casson</t>
  </si>
  <si>
    <t>B. Charles</t>
  </si>
  <si>
    <t>D. King</t>
  </si>
  <si>
    <t>R. Moffett</t>
  </si>
  <si>
    <t>S. Westley</t>
  </si>
  <si>
    <t>G. White</t>
  </si>
  <si>
    <t>A. Wylde</t>
  </si>
  <si>
    <t>1 Blackpool</t>
  </si>
  <si>
    <t>2 Bury</t>
  </si>
  <si>
    <t>3 East Antrim</t>
  </si>
  <si>
    <t>6 Warrington A</t>
  </si>
  <si>
    <t>Avg of declared Avgs: 590.3</t>
  </si>
  <si>
    <t>1 Furness Marksmen</t>
  </si>
  <si>
    <t>5 Warrington B</t>
  </si>
  <si>
    <t>2 Goodyear A</t>
  </si>
  <si>
    <t>3 Goodyear B</t>
  </si>
  <si>
    <t>6 Warrington C</t>
  </si>
  <si>
    <t>Avg of declared Avgs: 580.0</t>
  </si>
  <si>
    <t>Avg this round: 182.2</t>
  </si>
  <si>
    <t>Avg this round: 151.9</t>
  </si>
  <si>
    <t>Avg this round: 130.5</t>
  </si>
  <si>
    <t>Avg this round: 167.1</t>
  </si>
  <si>
    <t>Avg this round: 155.9</t>
  </si>
  <si>
    <t>Avg this round: 180.7</t>
  </si>
  <si>
    <t>Avg this round: 157.3</t>
  </si>
  <si>
    <t>Avg this round: 194.3</t>
  </si>
  <si>
    <t>Avg this round: 167.0</t>
  </si>
  <si>
    <t>Avg this round: 195.2</t>
  </si>
  <si>
    <t>Avg this round: 184.7</t>
  </si>
  <si>
    <t>Avg this round: 187.9</t>
  </si>
  <si>
    <t>Avg this round: 182.9</t>
  </si>
  <si>
    <t>Avg this round: 176.1</t>
  </si>
  <si>
    <t>Avg this round: 176.9</t>
  </si>
  <si>
    <t>Avg this round: 198.1</t>
  </si>
  <si>
    <t>Avg this round: 191.3</t>
  </si>
  <si>
    <t>Avg this round: 191.0</t>
  </si>
  <si>
    <t>Avg this round: 187.0</t>
  </si>
  <si>
    <t>Avg this round: 188.8</t>
  </si>
  <si>
    <t>Avg this round: 187.5</t>
  </si>
  <si>
    <t>Avg this round: 186.3</t>
  </si>
  <si>
    <t>Avg this round: 183.9</t>
  </si>
  <si>
    <t>Avg this round: 171.0</t>
  </si>
  <si>
    <t>Avg this round: 197.4</t>
  </si>
  <si>
    <t>Avg this round: 175.3</t>
  </si>
  <si>
    <t>Avg this round: 198.0</t>
  </si>
  <si>
    <t>Avg this round: 196.6</t>
  </si>
  <si>
    <t>Avg this round: 195.3</t>
  </si>
  <si>
    <t>Avg this round: 195.8</t>
  </si>
  <si>
    <t>Avg this round: 194.5</t>
  </si>
  <si>
    <t>Avg this round: 191.9</t>
  </si>
  <si>
    <t>Avg this round: 190.4</t>
  </si>
  <si>
    <t>Avg this round: 197.8</t>
  </si>
  <si>
    <t>Avg this round: 192.0</t>
  </si>
  <si>
    <t>Avg this round: 180.1</t>
  </si>
  <si>
    <t>Avg this round: 96.7</t>
  </si>
  <si>
    <t>Avg this round: 94.9</t>
  </si>
  <si>
    <t>Avg this round: 93.4</t>
  </si>
  <si>
    <t>Avg this round: 91.6</t>
  </si>
  <si>
    <t>Avg this round: 92.3</t>
  </si>
  <si>
    <t>Avg this round: 89.7</t>
  </si>
  <si>
    <t>Avg this round: 88.8</t>
  </si>
  <si>
    <t>Avg this round: 86.3</t>
  </si>
  <si>
    <t>Avg this round: 82.5</t>
  </si>
  <si>
    <t>Avg this round: 89.8</t>
  </si>
  <si>
    <t>Avg this round: 572.8</t>
  </si>
  <si>
    <t>Avg this round: 590.0</t>
  </si>
  <si>
    <t>Avg this round: 582.4</t>
  </si>
  <si>
    <t>Avg this round: 561.2</t>
  </si>
  <si>
    <t>Avg this round: 574.6</t>
  </si>
  <si>
    <t>Avg this round: 552.3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</si>
  <si>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</si>
  <si>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</si>
  <si>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</si>
  <si>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</si>
  <si>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</si>
  <si>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</si>
  <si>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</si>
  <si>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</si>
  <si>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</si>
  <si>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</si>
  <si>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</si>
  <si>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</si>
  <si>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</si>
  <si>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</si>
  <si>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</si>
  <si>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</si>
  <si>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</si>
  <si>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</si>
  <si>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</si>
  <si>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</si>
  <si>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</si>
  <si>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</si>
  <si>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</si>
  <si>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</si>
  <si>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</si>
  <si>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</si>
  <si>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</si>
  <si>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</si>
  <si>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</si>
  <si>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</si>
  <si>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Long Barrelled Pistol</t>
  </si>
  <si>
    <t>10m Air Rifle</t>
  </si>
  <si>
    <t>Long Barrelled Pistol Sen</t>
  </si>
  <si>
    <t>10m Air Rifle Jun</t>
  </si>
  <si>
    <t>Long Range Rifle</t>
  </si>
  <si>
    <t>10m Air Rifle Sen</t>
  </si>
  <si>
    <t>Long Range Rifle Sen</t>
  </si>
  <si>
    <t>10m Air Rifle (Supp rest)</t>
  </si>
  <si>
    <t>Long Range Rifle Team</t>
  </si>
  <si>
    <t>20Yd Pistol</t>
  </si>
  <si>
    <t>LR Rifle 100 Any</t>
  </si>
  <si>
    <t>20Yd Pistol Sen</t>
  </si>
  <si>
    <t>Muzzle-loading Nitro</t>
  </si>
  <si>
    <t>6Yd Air Pistol</t>
  </si>
  <si>
    <t>Muzzle-loading Pistol</t>
  </si>
  <si>
    <t>Bench 100yd</t>
  </si>
  <si>
    <t>Muzzle-loading Revolver</t>
  </si>
  <si>
    <t>Bench 100yd Sen</t>
  </si>
  <si>
    <t>Rapid Fire Air Pistol</t>
  </si>
  <si>
    <t>Bench 100yd Team</t>
  </si>
  <si>
    <t>Rapid Fire Rifle</t>
  </si>
  <si>
    <t>Bench 50m</t>
  </si>
  <si>
    <t>Short Range Rifle</t>
  </si>
  <si>
    <t>Bench 50m Sen</t>
  </si>
  <si>
    <t>Short Range Rifle Jun</t>
  </si>
  <si>
    <t>Bench 50m Team</t>
  </si>
  <si>
    <t>Short Range Rifle Sen</t>
  </si>
  <si>
    <t>Bench SR (Air)</t>
  </si>
  <si>
    <t>Short Range Rifle Team</t>
  </si>
  <si>
    <t>Bench SR (Air) Sen</t>
  </si>
  <si>
    <t>Sport Rifle</t>
  </si>
  <si>
    <t>Bench SR (Air) Team</t>
  </si>
  <si>
    <t>Bench SR (Rim)</t>
  </si>
  <si>
    <t>Sport Rifle Sen</t>
  </si>
  <si>
    <t>D19</t>
  </si>
  <si>
    <t>D20</t>
  </si>
  <si>
    <t>Sport Rifle Team</t>
  </si>
  <si>
    <t>Bench SR (Rim) Jun</t>
  </si>
  <si>
    <t>SR Standard Pistol</t>
  </si>
  <si>
    <t>Bench SR (Rim) Sen</t>
  </si>
  <si>
    <t>SR Standard Pistol Sen</t>
  </si>
  <si>
    <t>To return to this sheet from any result sheet, hit the little arrow at the top left of the sheet</t>
  </si>
  <si>
    <t>Summer 2023 -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</si>
</sst>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##0.000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imes New Roman"/>
      <family val="1"/>
    </font>
    <font>
      <b/>
      <sz val="13"/>
      <name val="Trebuchet MS"/>
      <family val="2"/>
    </font>
    <font>
      <sz val="10"/>
      <name val="Trebuchet MS"/>
      <family val="2"/>
    </font>
    <font>
      <sz val="14"/>
      <color theme="4"/>
      <name val="Wingdings 3"/>
      <family val="1"/>
      <charset val="2"/>
    </font>
    <font>
      <sz val="8"/>
      <color rgb="FFFFFFFF"/>
      <name val="Trebuchet MS"/>
      <family val="2"/>
    </font>
    <font>
      <b/>
      <sz val="10"/>
      <name val="Trebuchet MS"/>
      <family val="2"/>
    </font>
    <font>
      <sz val="8"/>
      <name val="Trebuchet MS"/>
      <family val="2"/>
    </font>
    <font>
      <sz val="10"/>
      <color theme="0"/>
      <name val="Trebuchet MS"/>
      <family val="2"/>
    </font>
    <font>
      <sz val="10"/>
      <color rgb="FF00B050"/>
      <name val="Trebuchet MS"/>
      <family val="2"/>
    </font>
    <font>
      <sz val="10"/>
      <color theme="1"/>
      <name val="Trebuchet MS"/>
      <family val="2"/>
    </font>
    <font>
      <sz val="10"/>
      <color rgb="FFFFFFFF"/>
      <name val="Trebuchet MS"/>
      <family val="2"/>
    </font>
    <font>
      <sz val="13"/>
      <color theme="0"/>
      <name val="Trebuchet MS"/>
      <family val="2"/>
    </font>
    <font>
      <sz val="8"/>
      <color rgb="FF000000"/>
      <name val="Trebuchet MS"/>
      <family val="2"/>
    </font>
    <font>
      <b/>
      <sz val="10"/>
      <color rgb="FF0070C0"/>
      <name val="Trebuchet MS"/>
      <family val="2"/>
    </font>
    <font>
      <sz val="10"/>
      <color rgb="FFFF0000"/>
      <name val="Trebuchet MS"/>
      <family val="2"/>
    </font>
    <font>
      <sz val="8"/>
      <color theme="0"/>
      <name val="Trebuchet MS"/>
      <family val="2"/>
    </font>
    <font>
      <sz val="11"/>
      <color theme="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3"/>
      <color theme="0"/>
      <name val="Trebuchet MS"/>
      <family val="2"/>
    </font>
    <font>
      <sz val="11"/>
      <color rgb="FF000000"/>
      <name val="Calibri"/>
      <family val="2"/>
      <charset val="1"/>
    </font>
    <font>
      <b/>
      <sz val="13"/>
      <name val="Trebuchet MS"/>
      <family val="2"/>
      <charset val="1"/>
    </font>
    <font>
      <sz val="13"/>
      <name val="Trebuchet MS"/>
      <family val="2"/>
      <charset val="1"/>
    </font>
    <font>
      <sz val="10"/>
      <name val="Trebuchet MS"/>
      <family val="2"/>
      <charset val="1"/>
    </font>
    <font>
      <b/>
      <sz val="10"/>
      <name val="Trebuchet MS"/>
      <family val="2"/>
      <charset val="1"/>
    </font>
    <font>
      <sz val="8"/>
      <color rgb="FFFFFFFF"/>
      <name val="Trebuchet MS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0"/>
      <color rgb="FFFF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3"/>
      <color rgb="FFFFFFFF"/>
      <name val="Trebuchet MS"/>
      <family val="2"/>
      <charset val="1"/>
    </font>
    <font>
      <sz val="8"/>
      <color rgb="FF000000"/>
      <name val="Trebuchet MS"/>
      <family val="2"/>
      <charset val="1"/>
    </font>
    <font>
      <b/>
      <sz val="8"/>
      <color rgb="FFFFFFFF"/>
      <name val="Trebuchet MS"/>
      <family val="2"/>
      <charset val="1"/>
    </font>
    <font>
      <sz val="10"/>
      <name val="Verdana"/>
      <family val="2"/>
      <charset val="1"/>
    </font>
    <font>
      <sz val="10"/>
      <name val="Verdana"/>
      <family val="2"/>
    </font>
    <font>
      <sz val="12"/>
      <color rgb="FF000000"/>
      <name val="Verdana"/>
      <family val="2"/>
      <charset val="1"/>
    </font>
    <font>
      <sz val="10"/>
      <name val="Times New Roman"/>
      <family val="1"/>
      <charset val="1"/>
    </font>
    <font>
      <sz val="12"/>
      <color indexed="8"/>
      <name val="Verdana"/>
      <family val="2"/>
    </font>
    <font>
      <sz val="13"/>
      <name val="Trebuchet MS"/>
      <family val="2"/>
    </font>
    <font>
      <sz val="11"/>
      <color rgb="FFFFFFFF"/>
      <name val="Calibri"/>
      <family val="2"/>
      <charset val="1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darkVertical"/>
    </fill>
    <fill>
      <patternFill patternType="solid">
        <fgColor rgb="FF808080"/>
        <bgColor rgb="FF969696"/>
      </patternFill>
    </fill>
  </fills>
  <borders count="60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25" fillId="0" borderId="0"/>
    <xf numFmtId="0" fontId="38" fillId="0" borderId="0"/>
    <xf numFmtId="0" fontId="39" fillId="0" borderId="0"/>
    <xf numFmtId="0" fontId="40" fillId="0" borderId="0" applyBorder="0" applyProtection="0">
      <alignment vertical="top" wrapText="1"/>
    </xf>
    <xf numFmtId="0" fontId="41" fillId="0" borderId="0"/>
    <xf numFmtId="0" fontId="42" fillId="0" borderId="0" applyNumberFormat="0" applyFill="0" applyBorder="0" applyProtection="0">
      <alignment vertical="top" wrapText="1"/>
    </xf>
  </cellStyleXfs>
  <cellXfs count="452">
    <xf numFmtId="0" fontId="0" fillId="0" borderId="0" xfId="0"/>
    <xf numFmtId="0" fontId="6" fillId="0" borderId="0" xfId="2" applyFont="1" applyAlignment="1">
      <alignment horizontal="center"/>
    </xf>
    <xf numFmtId="0" fontId="6" fillId="0" borderId="0" xfId="2" applyFont="1"/>
    <xf numFmtId="0" fontId="6" fillId="0" borderId="0" xfId="0" applyFont="1"/>
    <xf numFmtId="0" fontId="7" fillId="0" borderId="0" xfId="2" applyFont="1"/>
    <xf numFmtId="0" fontId="8" fillId="0" borderId="0" xfId="1" applyFont="1" applyAlignment="1" applyProtection="1">
      <alignment horizontal="left"/>
      <protection locked="0"/>
    </xf>
    <xf numFmtId="0" fontId="9" fillId="0" borderId="0" xfId="2" applyFont="1" applyAlignment="1">
      <alignment horizontal="center"/>
    </xf>
    <xf numFmtId="0" fontId="10" fillId="0" borderId="0" xfId="2" applyFont="1" applyAlignment="1">
      <alignment horizontal="center"/>
    </xf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7" fillId="0" borderId="2" xfId="2" applyFont="1" applyBorder="1"/>
    <xf numFmtId="0" fontId="7" fillId="0" borderId="2" xfId="2" applyFont="1" applyBorder="1" applyAlignment="1">
      <alignment horizontal="right"/>
    </xf>
    <xf numFmtId="0" fontId="7" fillId="0" borderId="3" xfId="2" applyFont="1" applyBorder="1" applyAlignment="1">
      <alignment horizontal="right"/>
    </xf>
    <xf numFmtId="0" fontId="7" fillId="0" borderId="4" xfId="2" applyFont="1" applyBorder="1" applyAlignment="1">
      <alignment horizontal="center"/>
    </xf>
    <xf numFmtId="0" fontId="7" fillId="0" borderId="5" xfId="0" applyFont="1" applyBorder="1" applyAlignment="1">
      <alignment horizontal="left"/>
    </xf>
    <xf numFmtId="0" fontId="7" fillId="0" borderId="5" xfId="2" applyFont="1" applyBorder="1"/>
    <xf numFmtId="0" fontId="7" fillId="0" borderId="6" xfId="2" applyFont="1" applyBorder="1"/>
    <xf numFmtId="0" fontId="7" fillId="0" borderId="7" xfId="2" applyFont="1" applyBorder="1" applyAlignment="1">
      <alignment horizontal="center"/>
    </xf>
    <xf numFmtId="0" fontId="7" fillId="0" borderId="8" xfId="0" applyFont="1" applyBorder="1" applyAlignment="1">
      <alignment horizontal="left"/>
    </xf>
    <xf numFmtId="0" fontId="7" fillId="0" borderId="8" xfId="2" applyFont="1" applyBorder="1"/>
    <xf numFmtId="0" fontId="7" fillId="0" borderId="9" xfId="2" applyFont="1" applyBorder="1"/>
    <xf numFmtId="0" fontId="7" fillId="0" borderId="10" xfId="2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2" xfId="2" applyFont="1" applyBorder="1"/>
    <xf numFmtId="0" fontId="7" fillId="0" borderId="13" xfId="2" applyFont="1" applyBorder="1"/>
    <xf numFmtId="0" fontId="7" fillId="0" borderId="14" xfId="2" applyFont="1" applyBorder="1"/>
    <xf numFmtId="0" fontId="7" fillId="0" borderId="0" xfId="2" applyFont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15" fontId="7" fillId="0" borderId="0" xfId="2" applyNumberFormat="1" applyFont="1" applyAlignment="1">
      <alignment horizontal="right"/>
    </xf>
    <xf numFmtId="0" fontId="14" fillId="0" borderId="4" xfId="0" applyFont="1" applyBorder="1" applyAlignment="1">
      <alignment horizontal="center"/>
    </xf>
    <xf numFmtId="0" fontId="14" fillId="0" borderId="5" xfId="0" applyFont="1" applyBorder="1"/>
    <xf numFmtId="0" fontId="14" fillId="0" borderId="6" xfId="0" applyFont="1" applyBorder="1"/>
    <xf numFmtId="0" fontId="7" fillId="0" borderId="5" xfId="0" applyFont="1" applyBorder="1"/>
    <xf numFmtId="0" fontId="7" fillId="0" borderId="6" xfId="0" applyFont="1" applyBorder="1"/>
    <xf numFmtId="0" fontId="14" fillId="0" borderId="8" xfId="0" applyFont="1" applyBorder="1"/>
    <xf numFmtId="0" fontId="14" fillId="0" borderId="10" xfId="0" applyFont="1" applyBorder="1"/>
    <xf numFmtId="0" fontId="14" fillId="0" borderId="7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/>
    <xf numFmtId="0" fontId="14" fillId="0" borderId="14" xfId="0" applyFont="1" applyBorder="1"/>
    <xf numFmtId="0" fontId="7" fillId="0" borderId="12" xfId="0" applyFont="1" applyBorder="1"/>
    <xf numFmtId="0" fontId="7" fillId="0" borderId="14" xfId="0" applyFont="1" applyBorder="1"/>
    <xf numFmtId="0" fontId="7" fillId="2" borderId="8" xfId="2" applyFont="1" applyFill="1" applyBorder="1"/>
    <xf numFmtId="0" fontId="15" fillId="0" borderId="0" xfId="2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2" applyFont="1"/>
    <xf numFmtId="0" fontId="16" fillId="0" borderId="0" xfId="0" applyFont="1"/>
    <xf numFmtId="0" fontId="7" fillId="0" borderId="15" xfId="2" applyFont="1" applyBorder="1"/>
    <xf numFmtId="0" fontId="7" fillId="0" borderId="16" xfId="2" applyFont="1" applyBorder="1"/>
    <xf numFmtId="1" fontId="12" fillId="0" borderId="16" xfId="2" applyNumberFormat="1" applyFont="1" applyBorder="1"/>
    <xf numFmtId="0" fontId="7" fillId="0" borderId="16" xfId="2" applyFont="1" applyBorder="1" applyAlignment="1">
      <alignment horizontal="right"/>
    </xf>
    <xf numFmtId="0" fontId="7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7" fillId="0" borderId="18" xfId="2" applyFont="1" applyBorder="1"/>
    <xf numFmtId="0" fontId="7" fillId="0" borderId="19" xfId="2" applyFont="1" applyBorder="1"/>
    <xf numFmtId="0" fontId="7" fillId="0" borderId="7" xfId="2" applyFont="1" applyBorder="1"/>
    <xf numFmtId="0" fontId="7" fillId="0" borderId="11" xfId="2" applyFont="1" applyBorder="1"/>
    <xf numFmtId="164" fontId="7" fillId="0" borderId="0" xfId="2" applyNumberFormat="1" applyFont="1"/>
    <xf numFmtId="0" fontId="13" fillId="0" borderId="18" xfId="2" applyFont="1" applyBorder="1"/>
    <xf numFmtId="0" fontId="7" fillId="0" borderId="1" xfId="2" applyFont="1" applyBorder="1"/>
    <xf numFmtId="0" fontId="7" fillId="0" borderId="18" xfId="0" applyFont="1" applyBorder="1" applyAlignment="1">
      <alignment horizontal="left"/>
    </xf>
    <xf numFmtId="0" fontId="17" fillId="0" borderId="0" xfId="2" applyFont="1"/>
    <xf numFmtId="0" fontId="7" fillId="0" borderId="0" xfId="2" applyFont="1" applyAlignment="1">
      <alignment horizontal="left"/>
    </xf>
    <xf numFmtId="0" fontId="7" fillId="3" borderId="0" xfId="2" applyFont="1" applyFill="1"/>
    <xf numFmtId="0" fontId="7" fillId="3" borderId="0" xfId="2" applyFont="1" applyFill="1" applyAlignment="1">
      <alignment horizontal="center"/>
    </xf>
    <xf numFmtId="0" fontId="7" fillId="0" borderId="0" xfId="0" applyFont="1"/>
    <xf numFmtId="0" fontId="0" fillId="0" borderId="18" xfId="0" applyBorder="1"/>
    <xf numFmtId="0" fontId="0" fillId="0" borderId="9" xfId="0" applyBorder="1"/>
    <xf numFmtId="0" fontId="0" fillId="0" borderId="19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4" xfId="0" applyBorder="1"/>
    <xf numFmtId="15" fontId="7" fillId="0" borderId="0" xfId="2" applyNumberFormat="1" applyFont="1" applyAlignment="1">
      <alignment horizontal="center"/>
    </xf>
    <xf numFmtId="0" fontId="7" fillId="2" borderId="12" xfId="2" applyFont="1" applyFill="1" applyBorder="1"/>
    <xf numFmtId="0" fontId="3" fillId="0" borderId="0" xfId="0" applyFont="1"/>
    <xf numFmtId="0" fontId="7" fillId="0" borderId="20" xfId="2" applyFont="1" applyBorder="1"/>
    <xf numFmtId="0" fontId="7" fillId="0" borderId="21" xfId="2" applyFont="1" applyBorder="1" applyAlignment="1">
      <alignment horizontal="right"/>
    </xf>
    <xf numFmtId="0" fontId="18" fillId="0" borderId="8" xfId="2" applyFont="1" applyBorder="1"/>
    <xf numFmtId="0" fontId="7" fillId="0" borderId="21" xfId="2" applyFont="1" applyBorder="1"/>
    <xf numFmtId="15" fontId="7" fillId="0" borderId="0" xfId="2" applyNumberFormat="1" applyFont="1" applyAlignment="1">
      <alignment horizontal="left"/>
    </xf>
    <xf numFmtId="0" fontId="19" fillId="0" borderId="8" xfId="2" applyFont="1" applyBorder="1"/>
    <xf numFmtId="0" fontId="15" fillId="0" borderId="0" xfId="2" applyFont="1"/>
    <xf numFmtId="0" fontId="20" fillId="0" borderId="0" xfId="2" applyFont="1"/>
    <xf numFmtId="0" fontId="12" fillId="0" borderId="0" xfId="2" applyFont="1" applyAlignment="1">
      <alignment horizontal="center"/>
    </xf>
    <xf numFmtId="165" fontId="7" fillId="0" borderId="5" xfId="2" applyNumberFormat="1" applyFont="1" applyBorder="1" applyAlignment="1">
      <alignment horizontal="right"/>
    </xf>
    <xf numFmtId="165" fontId="7" fillId="0" borderId="8" xfId="2" applyNumberFormat="1" applyFont="1" applyBorder="1" applyAlignment="1">
      <alignment horizontal="right"/>
    </xf>
    <xf numFmtId="165" fontId="7" fillId="0" borderId="8" xfId="0" applyNumberFormat="1" applyFont="1" applyBorder="1" applyAlignment="1">
      <alignment horizontal="right"/>
    </xf>
    <xf numFmtId="165" fontId="7" fillId="0" borderId="12" xfId="2" applyNumberFormat="1" applyFont="1" applyBorder="1" applyAlignment="1">
      <alignment horizontal="right"/>
    </xf>
    <xf numFmtId="0" fontId="21" fillId="0" borderId="1" xfId="2" applyFont="1" applyBorder="1" applyAlignment="1">
      <alignment horizontal="center"/>
    </xf>
    <xf numFmtId="0" fontId="22" fillId="0" borderId="2" xfId="2" applyFont="1" applyBorder="1"/>
    <xf numFmtId="0" fontId="22" fillId="0" borderId="20" xfId="2" applyFont="1" applyBorder="1"/>
    <xf numFmtId="0" fontId="22" fillId="0" borderId="16" xfId="2" applyFont="1" applyBorder="1"/>
    <xf numFmtId="0" fontId="22" fillId="0" borderId="21" xfId="2" applyFont="1" applyBorder="1"/>
    <xf numFmtId="0" fontId="22" fillId="0" borderId="2" xfId="2" applyFont="1" applyBorder="1" applyAlignment="1">
      <alignment horizontal="right"/>
    </xf>
    <xf numFmtId="0" fontId="22" fillId="0" borderId="3" xfId="2" applyFont="1" applyBorder="1" applyAlignment="1">
      <alignment horizontal="right"/>
    </xf>
    <xf numFmtId="0" fontId="1" fillId="0" borderId="4" xfId="0" applyFont="1" applyBorder="1" applyAlignment="1">
      <alignment horizontal="center"/>
    </xf>
    <xf numFmtId="0" fontId="23" fillId="0" borderId="5" xfId="0" applyFont="1" applyBorder="1" applyAlignment="1">
      <alignment horizontal="left"/>
    </xf>
    <xf numFmtId="165" fontId="1" fillId="0" borderId="5" xfId="0" applyNumberFormat="1" applyFont="1" applyBorder="1" applyAlignment="1">
      <alignment horizontal="right"/>
    </xf>
    <xf numFmtId="165" fontId="22" fillId="0" borderId="5" xfId="2" applyNumberFormat="1" applyFont="1" applyBorder="1" applyAlignment="1">
      <alignment horizontal="right"/>
    </xf>
    <xf numFmtId="0" fontId="22" fillId="0" borderId="5" xfId="2" applyFont="1" applyBorder="1"/>
    <xf numFmtId="0" fontId="1" fillId="0" borderId="6" xfId="0" applyFont="1" applyBorder="1"/>
    <xf numFmtId="0" fontId="22" fillId="0" borderId="7" xfId="2" applyFont="1" applyBorder="1" applyAlignment="1">
      <alignment horizontal="center"/>
    </xf>
    <xf numFmtId="0" fontId="23" fillId="0" borderId="8" xfId="0" applyFont="1" applyBorder="1" applyAlignment="1">
      <alignment horizontal="left"/>
    </xf>
    <xf numFmtId="165" fontId="22" fillId="0" borderId="8" xfId="2" applyNumberFormat="1" applyFont="1" applyBorder="1" applyAlignment="1">
      <alignment horizontal="right"/>
    </xf>
    <xf numFmtId="0" fontId="22" fillId="0" borderId="8" xfId="2" applyFont="1" applyBorder="1"/>
    <xf numFmtId="0" fontId="22" fillId="0" borderId="10" xfId="0" applyFont="1" applyBorder="1"/>
    <xf numFmtId="0" fontId="1" fillId="0" borderId="7" xfId="0" applyFont="1" applyBorder="1" applyAlignment="1">
      <alignment horizontal="center"/>
    </xf>
    <xf numFmtId="165" fontId="1" fillId="0" borderId="8" xfId="0" applyNumberFormat="1" applyFont="1" applyBorder="1" applyAlignment="1">
      <alignment horizontal="right"/>
    </xf>
    <xf numFmtId="0" fontId="1" fillId="0" borderId="10" xfId="0" applyFont="1" applyBorder="1"/>
    <xf numFmtId="0" fontId="22" fillId="0" borderId="11" xfId="2" applyFont="1" applyBorder="1" applyAlignment="1">
      <alignment horizontal="center"/>
    </xf>
    <xf numFmtId="0" fontId="23" fillId="0" borderId="12" xfId="0" applyFont="1" applyBorder="1" applyAlignment="1">
      <alignment horizontal="left"/>
    </xf>
    <xf numFmtId="165" fontId="1" fillId="0" borderId="12" xfId="0" applyNumberFormat="1" applyFont="1" applyBorder="1" applyAlignment="1">
      <alignment horizontal="right"/>
    </xf>
    <xf numFmtId="165" fontId="22" fillId="0" borderId="12" xfId="2" applyNumberFormat="1" applyFont="1" applyBorder="1" applyAlignment="1">
      <alignment horizontal="right"/>
    </xf>
    <xf numFmtId="0" fontId="22" fillId="0" borderId="12" xfId="2" applyFont="1" applyBorder="1"/>
    <xf numFmtId="0" fontId="1" fillId="0" borderId="14" xfId="0" applyFont="1" applyBorder="1"/>
    <xf numFmtId="0" fontId="22" fillId="0" borderId="4" xfId="2" applyFont="1" applyBorder="1" applyAlignment="1">
      <alignment horizontal="center"/>
    </xf>
    <xf numFmtId="165" fontId="0" fillId="0" borderId="12" xfId="0" applyNumberFormat="1" applyBorder="1" applyAlignment="1">
      <alignment horizontal="right"/>
    </xf>
    <xf numFmtId="0" fontId="7" fillId="0" borderId="22" xfId="2" applyFont="1" applyBorder="1"/>
    <xf numFmtId="0" fontId="7" fillId="0" borderId="23" xfId="2" applyFont="1" applyBorder="1"/>
    <xf numFmtId="0" fontId="7" fillId="0" borderId="24" xfId="2" applyFont="1" applyBorder="1"/>
    <xf numFmtId="165" fontId="7" fillId="0" borderId="5" xfId="2" applyNumberFormat="1" applyFont="1" applyBorder="1"/>
    <xf numFmtId="165" fontId="7" fillId="0" borderId="6" xfId="2" applyNumberFormat="1" applyFont="1" applyBorder="1"/>
    <xf numFmtId="0" fontId="7" fillId="0" borderId="25" xfId="2" applyFont="1" applyBorder="1"/>
    <xf numFmtId="0" fontId="7" fillId="0" borderId="26" xfId="2" applyFont="1" applyBorder="1"/>
    <xf numFmtId="0" fontId="7" fillId="0" borderId="27" xfId="2" applyFont="1" applyBorder="1"/>
    <xf numFmtId="165" fontId="7" fillId="0" borderId="9" xfId="2" applyNumberFormat="1" applyFont="1" applyBorder="1"/>
    <xf numFmtId="165" fontId="7" fillId="0" borderId="19" xfId="2" applyNumberFormat="1" applyFont="1" applyBorder="1"/>
    <xf numFmtId="0" fontId="7" fillId="0" borderId="28" xfId="2" applyFont="1" applyBorder="1"/>
    <xf numFmtId="0" fontId="7" fillId="0" borderId="29" xfId="2" applyFont="1" applyBorder="1"/>
    <xf numFmtId="0" fontId="7" fillId="0" borderId="30" xfId="2" applyFont="1" applyBorder="1"/>
    <xf numFmtId="165" fontId="7" fillId="0" borderId="13" xfId="2" applyNumberFormat="1" applyFont="1" applyBorder="1"/>
    <xf numFmtId="165" fontId="7" fillId="0" borderId="31" xfId="2" applyNumberFormat="1" applyFont="1" applyBorder="1"/>
    <xf numFmtId="0" fontId="13" fillId="0" borderId="25" xfId="2" applyFont="1" applyBorder="1"/>
    <xf numFmtId="0" fontId="7" fillId="0" borderId="9" xfId="0" applyFont="1" applyBorder="1"/>
    <xf numFmtId="166" fontId="7" fillId="0" borderId="9" xfId="0" applyNumberFormat="1" applyFont="1" applyBorder="1"/>
    <xf numFmtId="0" fontId="7" fillId="0" borderId="19" xfId="0" applyFont="1" applyBorder="1"/>
    <xf numFmtId="0" fontId="7" fillId="0" borderId="7" xfId="0" applyFont="1" applyBorder="1" applyAlignment="1">
      <alignment horizontal="left"/>
    </xf>
    <xf numFmtId="166" fontId="7" fillId="0" borderId="8" xfId="2" applyNumberFormat="1" applyFont="1" applyBorder="1"/>
    <xf numFmtId="164" fontId="7" fillId="0" borderId="7" xfId="2" applyNumberFormat="1" applyFont="1" applyBorder="1"/>
    <xf numFmtId="166" fontId="7" fillId="0" borderId="12" xfId="2" applyNumberFormat="1" applyFont="1" applyBorder="1"/>
    <xf numFmtId="164" fontId="7" fillId="0" borderId="0" xfId="2" applyNumberFormat="1" applyFont="1" applyAlignment="1">
      <alignment horizontal="center"/>
    </xf>
    <xf numFmtId="165" fontId="14" fillId="0" borderId="8" xfId="0" applyNumberFormat="1" applyFont="1" applyBorder="1" applyAlignment="1">
      <alignment horizontal="right"/>
    </xf>
    <xf numFmtId="165" fontId="14" fillId="0" borderId="12" xfId="0" applyNumberFormat="1" applyFont="1" applyBorder="1" applyAlignment="1">
      <alignment horizontal="right"/>
    </xf>
    <xf numFmtId="165" fontId="14" fillId="0" borderId="5" xfId="0" applyNumberFormat="1" applyFont="1" applyBorder="1" applyAlignment="1">
      <alignment horizontal="right"/>
    </xf>
    <xf numFmtId="0" fontId="24" fillId="0" borderId="0" xfId="0" applyFont="1"/>
    <xf numFmtId="164" fontId="12" fillId="0" borderId="0" xfId="2" applyNumberFormat="1" applyFont="1"/>
    <xf numFmtId="166" fontId="7" fillId="0" borderId="9" xfId="2" applyNumberFormat="1" applyFont="1" applyBorder="1"/>
    <xf numFmtId="166" fontId="7" fillId="0" borderId="8" xfId="0" applyNumberFormat="1" applyFont="1" applyBorder="1"/>
    <xf numFmtId="164" fontId="7" fillId="0" borderId="11" xfId="2" applyNumberFormat="1" applyFont="1" applyBorder="1"/>
    <xf numFmtId="0" fontId="2" fillId="0" borderId="0" xfId="0" applyFont="1"/>
    <xf numFmtId="0" fontId="26" fillId="0" borderId="0" xfId="3" applyFont="1"/>
    <xf numFmtId="0" fontId="27" fillId="0" borderId="0" xfId="3" applyFont="1"/>
    <xf numFmtId="0" fontId="28" fillId="0" borderId="0" xfId="3" applyFont="1"/>
    <xf numFmtId="0" fontId="8" fillId="0" borderId="0" xfId="1" applyFont="1" applyBorder="1" applyAlignment="1" applyProtection="1">
      <alignment horizontal="left"/>
      <protection locked="0"/>
    </xf>
    <xf numFmtId="0" fontId="29" fillId="0" borderId="0" xfId="3" applyFont="1"/>
    <xf numFmtId="0" fontId="30" fillId="0" borderId="0" xfId="3" applyFont="1"/>
    <xf numFmtId="0" fontId="31" fillId="0" borderId="0" xfId="3" applyFont="1"/>
    <xf numFmtId="0" fontId="11" fillId="0" borderId="0" xfId="3" applyFont="1"/>
    <xf numFmtId="0" fontId="32" fillId="0" borderId="1" xfId="3" applyFont="1" applyBorder="1" applyAlignment="1">
      <alignment horizontal="center"/>
    </xf>
    <xf numFmtId="0" fontId="28" fillId="0" borderId="2" xfId="3" applyFont="1" applyBorder="1"/>
    <xf numFmtId="0" fontId="28" fillId="0" borderId="20" xfId="3" applyFont="1" applyBorder="1"/>
    <xf numFmtId="0" fontId="28" fillId="0" borderId="16" xfId="3" applyFont="1" applyBorder="1"/>
    <xf numFmtId="0" fontId="28" fillId="0" borderId="21" xfId="3" applyFont="1" applyBorder="1"/>
    <xf numFmtId="0" fontId="28" fillId="0" borderId="2" xfId="3" applyFont="1" applyBorder="1" applyAlignment="1">
      <alignment horizontal="right"/>
    </xf>
    <xf numFmtId="0" fontId="28" fillId="0" borderId="3" xfId="3" applyFont="1" applyBorder="1" applyAlignment="1">
      <alignment horizontal="right"/>
    </xf>
    <xf numFmtId="0" fontId="28" fillId="0" borderId="4" xfId="3" applyFont="1" applyBorder="1" applyAlignment="1">
      <alignment horizontal="center"/>
    </xf>
    <xf numFmtId="0" fontId="28" fillId="0" borderId="5" xfId="3" applyFont="1" applyBorder="1" applyAlignment="1">
      <alignment horizontal="left"/>
    </xf>
    <xf numFmtId="0" fontId="28" fillId="0" borderId="5" xfId="3" applyFont="1" applyBorder="1"/>
    <xf numFmtId="0" fontId="28" fillId="0" borderId="6" xfId="3" applyFont="1" applyBorder="1"/>
    <xf numFmtId="0" fontId="28" fillId="0" borderId="7" xfId="3" applyFont="1" applyBorder="1" applyAlignment="1">
      <alignment horizontal="center"/>
    </xf>
    <xf numFmtId="0" fontId="28" fillId="0" borderId="8" xfId="3" applyFont="1" applyBorder="1" applyAlignment="1">
      <alignment horizontal="left"/>
    </xf>
    <xf numFmtId="0" fontId="28" fillId="0" borderId="8" xfId="3" applyFont="1" applyBorder="1"/>
    <xf numFmtId="0" fontId="28" fillId="0" borderId="9" xfId="3" applyFont="1" applyBorder="1"/>
    <xf numFmtId="0" fontId="28" fillId="0" borderId="10" xfId="3" applyFont="1" applyBorder="1"/>
    <xf numFmtId="15" fontId="28" fillId="0" borderId="0" xfId="3" applyNumberFormat="1" applyFont="1" applyAlignment="1">
      <alignment horizontal="left"/>
    </xf>
    <xf numFmtId="0" fontId="28" fillId="0" borderId="0" xfId="3" applyFont="1" applyAlignment="1">
      <alignment horizontal="center"/>
    </xf>
    <xf numFmtId="0" fontId="28" fillId="0" borderId="11" xfId="3" applyFont="1" applyBorder="1" applyAlignment="1">
      <alignment horizontal="center"/>
    </xf>
    <xf numFmtId="0" fontId="28" fillId="0" borderId="12" xfId="3" applyFont="1" applyBorder="1" applyAlignment="1">
      <alignment horizontal="left"/>
    </xf>
    <xf numFmtId="0" fontId="28" fillId="0" borderId="12" xfId="3" applyFont="1" applyBorder="1"/>
    <xf numFmtId="0" fontId="28" fillId="0" borderId="13" xfId="3" applyFont="1" applyBorder="1"/>
    <xf numFmtId="0" fontId="28" fillId="0" borderId="14" xfId="3" applyFont="1" applyBorder="1"/>
    <xf numFmtId="0" fontId="33" fillId="0" borderId="8" xfId="3" applyFont="1" applyBorder="1"/>
    <xf numFmtId="15" fontId="28" fillId="0" borderId="0" xfId="3" applyNumberFormat="1" applyFont="1" applyAlignment="1">
      <alignment horizontal="right"/>
    </xf>
    <xf numFmtId="0" fontId="32" fillId="0" borderId="0" xfId="3" applyFont="1"/>
    <xf numFmtId="0" fontId="34" fillId="0" borderId="4" xfId="3" applyFont="1" applyBorder="1" applyAlignment="1">
      <alignment horizontal="center"/>
    </xf>
    <xf numFmtId="0" fontId="34" fillId="0" borderId="5" xfId="3" applyFont="1" applyBorder="1"/>
    <xf numFmtId="0" fontId="34" fillId="0" borderId="6" xfId="3" applyFont="1" applyBorder="1"/>
    <xf numFmtId="0" fontId="34" fillId="0" borderId="7" xfId="3" applyFont="1" applyBorder="1" applyAlignment="1">
      <alignment horizontal="center"/>
    </xf>
    <xf numFmtId="0" fontId="34" fillId="0" borderId="8" xfId="3" applyFont="1" applyBorder="1"/>
    <xf numFmtId="0" fontId="34" fillId="0" borderId="10" xfId="3" applyFont="1" applyBorder="1"/>
    <xf numFmtId="0" fontId="34" fillId="0" borderId="12" xfId="3" applyFont="1" applyBorder="1"/>
    <xf numFmtId="0" fontId="34" fillId="0" borderId="14" xfId="3" applyFont="1" applyBorder="1"/>
    <xf numFmtId="0" fontId="26" fillId="0" borderId="0" xfId="3" applyFont="1" applyAlignment="1">
      <alignment horizontal="center"/>
    </xf>
    <xf numFmtId="0" fontId="35" fillId="0" borderId="0" xfId="3" applyFont="1"/>
    <xf numFmtId="0" fontId="29" fillId="0" borderId="0" xfId="3" applyFont="1" applyAlignment="1">
      <alignment horizontal="center"/>
    </xf>
    <xf numFmtId="0" fontId="28" fillId="0" borderId="15" xfId="3" applyFont="1" applyBorder="1"/>
    <xf numFmtId="1" fontId="32" fillId="0" borderId="16" xfId="3" applyNumberFormat="1" applyFont="1" applyBorder="1"/>
    <xf numFmtId="0" fontId="28" fillId="0" borderId="16" xfId="3" applyFont="1" applyBorder="1" applyAlignment="1">
      <alignment horizontal="right"/>
    </xf>
    <xf numFmtId="0" fontId="28" fillId="0" borderId="17" xfId="3" applyFont="1" applyBorder="1" applyAlignment="1">
      <alignment horizontal="right"/>
    </xf>
    <xf numFmtId="0" fontId="25" fillId="0" borderId="0" xfId="3" applyAlignment="1">
      <alignment horizontal="center"/>
    </xf>
    <xf numFmtId="0" fontId="28" fillId="0" borderId="32" xfId="3" applyFont="1" applyBorder="1"/>
    <xf numFmtId="0" fontId="28" fillId="0" borderId="23" xfId="3" applyFont="1" applyBorder="1"/>
    <xf numFmtId="0" fontId="28" fillId="0" borderId="24" xfId="3" applyFont="1" applyBorder="1"/>
    <xf numFmtId="0" fontId="28" fillId="0" borderId="19" xfId="3" applyFont="1" applyBorder="1"/>
    <xf numFmtId="0" fontId="28" fillId="0" borderId="25" xfId="3" applyFont="1" applyBorder="1"/>
    <xf numFmtId="0" fontId="28" fillId="0" borderId="26" xfId="3" applyFont="1" applyBorder="1"/>
    <xf numFmtId="0" fontId="28" fillId="0" borderId="27" xfId="3" applyFont="1" applyBorder="1"/>
    <xf numFmtId="0" fontId="28" fillId="0" borderId="28" xfId="3" applyFont="1" applyBorder="1"/>
    <xf numFmtId="0" fontId="28" fillId="0" borderId="29" xfId="3" applyFont="1" applyBorder="1"/>
    <xf numFmtId="0" fontId="28" fillId="0" borderId="30" xfId="3" applyFont="1" applyBorder="1"/>
    <xf numFmtId="0" fontId="28" fillId="0" borderId="1" xfId="3" applyFont="1" applyBorder="1"/>
    <xf numFmtId="0" fontId="28" fillId="0" borderId="18" xfId="3" applyFont="1" applyBorder="1"/>
    <xf numFmtId="0" fontId="36" fillId="0" borderId="0" xfId="3" applyFont="1"/>
    <xf numFmtId="0" fontId="28" fillId="0" borderId="7" xfId="3" applyFont="1" applyBorder="1"/>
    <xf numFmtId="0" fontId="28" fillId="0" borderId="11" xfId="3" applyFont="1" applyBorder="1"/>
    <xf numFmtId="15" fontId="28" fillId="0" borderId="0" xfId="3" applyNumberFormat="1" applyFont="1" applyAlignment="1">
      <alignment horizontal="center"/>
    </xf>
    <xf numFmtId="0" fontId="37" fillId="0" borderId="0" xfId="3" applyFont="1"/>
    <xf numFmtId="0" fontId="29" fillId="0" borderId="0" xfId="4" applyFont="1" applyAlignment="1">
      <alignment horizontal="center"/>
    </xf>
    <xf numFmtId="0" fontId="29" fillId="0" borderId="0" xfId="4" applyFont="1"/>
    <xf numFmtId="0" fontId="31" fillId="0" borderId="0" xfId="4" applyFont="1"/>
    <xf numFmtId="0" fontId="11" fillId="0" borderId="0" xfId="4" applyFont="1"/>
    <xf numFmtId="0" fontId="6" fillId="0" borderId="0" xfId="5" applyFont="1"/>
    <xf numFmtId="0" fontId="7" fillId="0" borderId="0" xfId="5" applyFont="1"/>
    <xf numFmtId="0" fontId="9" fillId="0" borderId="0" xfId="5" applyFont="1"/>
    <xf numFmtId="0" fontId="10" fillId="0" borderId="0" xfId="5" applyFont="1"/>
    <xf numFmtId="0" fontId="11" fillId="0" borderId="0" xfId="5" applyFont="1"/>
    <xf numFmtId="0" fontId="7" fillId="0" borderId="2" xfId="5" applyFont="1" applyBorder="1"/>
    <xf numFmtId="0" fontId="7" fillId="0" borderId="2" xfId="5" applyFont="1" applyBorder="1" applyAlignment="1">
      <alignment horizontal="right"/>
    </xf>
    <xf numFmtId="0" fontId="7" fillId="0" borderId="3" xfId="5" applyFont="1" applyBorder="1" applyAlignment="1">
      <alignment horizontal="right"/>
    </xf>
    <xf numFmtId="0" fontId="7" fillId="0" borderId="4" xfId="5" applyFont="1" applyBorder="1" applyAlignment="1">
      <alignment horizontal="center"/>
    </xf>
    <xf numFmtId="0" fontId="7" fillId="0" borderId="5" xfId="5" applyFont="1" applyBorder="1"/>
    <xf numFmtId="0" fontId="7" fillId="0" borderId="7" xfId="5" applyFont="1" applyBorder="1" applyAlignment="1">
      <alignment horizontal="center"/>
    </xf>
    <xf numFmtId="0" fontId="7" fillId="0" borderId="8" xfId="5" applyFont="1" applyBorder="1"/>
    <xf numFmtId="0" fontId="7" fillId="0" borderId="9" xfId="5" applyFont="1" applyBorder="1"/>
    <xf numFmtId="0" fontId="7" fillId="0" borderId="10" xfId="5" applyFont="1" applyBorder="1"/>
    <xf numFmtId="0" fontId="7" fillId="0" borderId="11" xfId="5" applyFont="1" applyBorder="1" applyAlignment="1">
      <alignment horizontal="center"/>
    </xf>
    <xf numFmtId="0" fontId="7" fillId="0" borderId="12" xfId="5" applyFont="1" applyBorder="1"/>
    <xf numFmtId="0" fontId="7" fillId="0" borderId="13" xfId="5" applyFont="1" applyBorder="1"/>
    <xf numFmtId="0" fontId="7" fillId="0" borderId="14" xfId="5" applyFont="1" applyBorder="1"/>
    <xf numFmtId="0" fontId="7" fillId="0" borderId="6" xfId="5" applyFont="1" applyBorder="1"/>
    <xf numFmtId="0" fontId="26" fillId="0" borderId="33" xfId="6" applyFont="1" applyBorder="1" applyAlignment="1" applyProtection="1">
      <alignment horizontal="center"/>
    </xf>
    <xf numFmtId="0" fontId="26" fillId="0" borderId="34" xfId="6" applyFont="1" applyBorder="1" applyAlignment="1" applyProtection="1"/>
    <xf numFmtId="1" fontId="26" fillId="0" borderId="34" xfId="6" applyNumberFormat="1" applyFont="1" applyBorder="1" applyAlignment="1" applyProtection="1"/>
    <xf numFmtId="0" fontId="28" fillId="0" borderId="35" xfId="6" applyFont="1" applyBorder="1" applyAlignment="1" applyProtection="1">
      <alignment horizontal="center"/>
    </xf>
    <xf numFmtId="1" fontId="8" fillId="0" borderId="0" xfId="1" applyNumberFormat="1" applyFont="1" applyBorder="1" applyAlignment="1" applyProtection="1">
      <alignment horizontal="left"/>
      <protection locked="0"/>
    </xf>
    <xf numFmtId="1" fontId="28" fillId="0" borderId="0" xfId="6" applyNumberFormat="1" applyFont="1" applyBorder="1" applyAlignment="1" applyProtection="1"/>
    <xf numFmtId="0" fontId="28" fillId="0" borderId="0" xfId="6" applyFont="1" applyBorder="1" applyAlignment="1" applyProtection="1"/>
    <xf numFmtId="0" fontId="30" fillId="0" borderId="0" xfId="6" applyFont="1" applyBorder="1" applyAlignment="1" applyProtection="1">
      <alignment horizontal="center"/>
    </xf>
    <xf numFmtId="0" fontId="29" fillId="0" borderId="35" xfId="6" applyFont="1" applyBorder="1" applyAlignment="1" applyProtection="1">
      <alignment horizontal="center"/>
    </xf>
    <xf numFmtId="0" fontId="29" fillId="0" borderId="0" xfId="6" applyFont="1" applyBorder="1" applyAlignment="1" applyProtection="1"/>
    <xf numFmtId="1" fontId="31" fillId="0" borderId="0" xfId="6" applyNumberFormat="1" applyFont="1" applyBorder="1" applyAlignment="1" applyProtection="1"/>
    <xf numFmtId="0" fontId="31" fillId="0" borderId="0" xfId="6" applyFont="1" applyBorder="1" applyAlignment="1" applyProtection="1"/>
    <xf numFmtId="0" fontId="11" fillId="0" borderId="0" xfId="6" applyFont="1" applyBorder="1" applyAlignment="1" applyProtection="1"/>
    <xf numFmtId="0" fontId="29" fillId="0" borderId="0" xfId="7" applyFont="1"/>
    <xf numFmtId="0" fontId="32" fillId="0" borderId="1" xfId="7" applyFont="1" applyBorder="1" applyAlignment="1">
      <alignment horizontal="center"/>
    </xf>
    <xf numFmtId="0" fontId="28" fillId="0" borderId="2" xfId="6" applyFont="1" applyBorder="1" applyAlignment="1" applyProtection="1"/>
    <xf numFmtId="0" fontId="28" fillId="0" borderId="2" xfId="6" applyFont="1" applyBorder="1" applyAlignment="1" applyProtection="1">
      <alignment horizontal="right"/>
    </xf>
    <xf numFmtId="0" fontId="28" fillId="0" borderId="3" xfId="6" applyFont="1" applyBorder="1" applyAlignment="1" applyProtection="1">
      <alignment horizontal="right"/>
    </xf>
    <xf numFmtId="0" fontId="28" fillId="0" borderId="4" xfId="6" applyFont="1" applyBorder="1" applyAlignment="1" applyProtection="1">
      <alignment horizontal="center"/>
    </xf>
    <xf numFmtId="0" fontId="28" fillId="0" borderId="5" xfId="6" applyFont="1" applyBorder="1" applyAlignment="1" applyProtection="1"/>
    <xf numFmtId="0" fontId="28" fillId="0" borderId="0" xfId="7" applyFont="1"/>
    <xf numFmtId="0" fontId="28" fillId="0" borderId="7" xfId="6" applyFont="1" applyBorder="1" applyAlignment="1" applyProtection="1">
      <alignment horizontal="center"/>
    </xf>
    <xf numFmtId="0" fontId="28" fillId="0" borderId="8" xfId="7" applyFont="1" applyBorder="1"/>
    <xf numFmtId="0" fontId="28" fillId="0" borderId="9" xfId="6" applyFont="1" applyBorder="1" applyAlignment="1" applyProtection="1"/>
    <xf numFmtId="0" fontId="28" fillId="0" borderId="10" xfId="7" applyFont="1" applyBorder="1"/>
    <xf numFmtId="0" fontId="28" fillId="0" borderId="8" xfId="6" applyFont="1" applyBorder="1" applyAlignment="1" applyProtection="1"/>
    <xf numFmtId="0" fontId="28" fillId="0" borderId="10" xfId="6" applyFont="1" applyBorder="1" applyAlignment="1" applyProtection="1"/>
    <xf numFmtId="0" fontId="28" fillId="0" borderId="11" xfId="6" applyFont="1" applyBorder="1" applyAlignment="1" applyProtection="1">
      <alignment horizontal="center"/>
    </xf>
    <xf numFmtId="0" fontId="28" fillId="0" borderId="12" xfId="6" applyFont="1" applyBorder="1" applyAlignment="1" applyProtection="1"/>
    <xf numFmtId="0" fontId="28" fillId="0" borderId="13" xfId="6" applyFont="1" applyBorder="1" applyAlignment="1" applyProtection="1"/>
    <xf numFmtId="0" fontId="28" fillId="0" borderId="14" xfId="6" applyFont="1" applyBorder="1" applyAlignment="1" applyProtection="1"/>
    <xf numFmtId="15" fontId="28" fillId="0" borderId="0" xfId="7" applyNumberFormat="1" applyFont="1" applyAlignment="1">
      <alignment horizontal="right"/>
    </xf>
    <xf numFmtId="0" fontId="6" fillId="0" borderId="36" xfId="8" applyFont="1" applyFill="1" applyBorder="1" applyAlignment="1">
      <alignment horizontal="center"/>
    </xf>
    <xf numFmtId="0" fontId="6" fillId="0" borderId="37" xfId="8" applyNumberFormat="1" applyFont="1" applyFill="1" applyBorder="1" applyAlignment="1"/>
    <xf numFmtId="1" fontId="6" fillId="0" borderId="37" xfId="8" applyNumberFormat="1" applyFont="1" applyFill="1" applyBorder="1" applyAlignment="1"/>
    <xf numFmtId="0" fontId="43" fillId="0" borderId="0" xfId="0" applyFont="1"/>
    <xf numFmtId="0" fontId="7" fillId="0" borderId="38" xfId="8" applyFont="1" applyFill="1" applyBorder="1" applyAlignment="1">
      <alignment horizontal="center"/>
    </xf>
    <xf numFmtId="1" fontId="8" fillId="0" borderId="0" xfId="1" applyNumberFormat="1" applyFont="1" applyFill="1" applyBorder="1" applyAlignment="1" applyProtection="1">
      <alignment horizontal="left"/>
      <protection locked="0"/>
    </xf>
    <xf numFmtId="1" fontId="7" fillId="0" borderId="0" xfId="8" applyNumberFormat="1" applyFont="1" applyFill="1" applyBorder="1" applyAlignment="1"/>
    <xf numFmtId="0" fontId="7" fillId="0" borderId="0" xfId="8" applyFont="1" applyFill="1" applyBorder="1" applyAlignment="1"/>
    <xf numFmtId="0" fontId="7" fillId="0" borderId="0" xfId="8" applyNumberFormat="1" applyFont="1" applyFill="1" applyAlignment="1"/>
    <xf numFmtId="0" fontId="9" fillId="0" borderId="0" xfId="8" applyFont="1" applyFill="1" applyBorder="1" applyAlignment="1">
      <alignment horizontal="center"/>
    </xf>
    <xf numFmtId="0" fontId="10" fillId="0" borderId="38" xfId="8" applyFont="1" applyFill="1" applyBorder="1" applyAlignment="1">
      <alignment horizontal="center"/>
    </xf>
    <xf numFmtId="0" fontId="10" fillId="0" borderId="0" xfId="8" applyNumberFormat="1" applyFont="1" applyFill="1" applyBorder="1" applyAlignment="1"/>
    <xf numFmtId="1" fontId="11" fillId="0" borderId="0" xfId="8" applyNumberFormat="1" applyFont="1" applyFill="1" applyBorder="1" applyAlignment="1"/>
    <xf numFmtId="0" fontId="11" fillId="0" borderId="0" xfId="8" applyFont="1" applyFill="1" applyBorder="1" applyAlignment="1"/>
    <xf numFmtId="0" fontId="10" fillId="0" borderId="0" xfId="8" applyFont="1" applyFill="1" applyBorder="1" applyAlignment="1"/>
    <xf numFmtId="0" fontId="7" fillId="0" borderId="2" xfId="8" applyNumberFormat="1" applyFont="1" applyFill="1" applyBorder="1" applyAlignment="1"/>
    <xf numFmtId="0" fontId="7" fillId="0" borderId="2" xfId="8" applyNumberFormat="1" applyFont="1" applyFill="1" applyBorder="1" applyAlignment="1">
      <alignment horizontal="right"/>
    </xf>
    <xf numFmtId="0" fontId="7" fillId="0" borderId="3" xfId="8" applyNumberFormat="1" applyFont="1" applyFill="1" applyBorder="1" applyAlignment="1">
      <alignment horizontal="right"/>
    </xf>
    <xf numFmtId="0" fontId="7" fillId="0" borderId="4" xfId="8" applyNumberFormat="1" applyFont="1" applyFill="1" applyBorder="1" applyAlignment="1">
      <alignment horizontal="center"/>
    </xf>
    <xf numFmtId="0" fontId="7" fillId="0" borderId="5" xfId="8" applyNumberFormat="1" applyFont="1" applyFill="1" applyBorder="1" applyAlignment="1"/>
    <xf numFmtId="0" fontId="7" fillId="0" borderId="7" xfId="8" applyNumberFormat="1" applyFont="1" applyFill="1" applyBorder="1" applyAlignment="1">
      <alignment horizontal="center"/>
    </xf>
    <xf numFmtId="0" fontId="7" fillId="0" borderId="9" xfId="8" applyNumberFormat="1" applyFont="1" applyFill="1" applyBorder="1" applyAlignment="1"/>
    <xf numFmtId="0" fontId="7" fillId="0" borderId="8" xfId="8" applyNumberFormat="1" applyFont="1" applyFill="1" applyBorder="1" applyAlignment="1"/>
    <xf numFmtId="0" fontId="7" fillId="0" borderId="11" xfId="8" applyNumberFormat="1" applyFont="1" applyFill="1" applyBorder="1" applyAlignment="1">
      <alignment horizontal="center"/>
    </xf>
    <xf numFmtId="0" fontId="7" fillId="0" borderId="13" xfId="8" applyNumberFormat="1" applyFont="1" applyFill="1" applyBorder="1" applyAlignment="1"/>
    <xf numFmtId="0" fontId="7" fillId="0" borderId="12" xfId="8" applyNumberFormat="1" applyFont="1" applyFill="1" applyBorder="1" applyAlignment="1"/>
    <xf numFmtId="0" fontId="14" fillId="0" borderId="39" xfId="0" applyFont="1" applyBorder="1"/>
    <xf numFmtId="0" fontId="32" fillId="0" borderId="0" xfId="6" applyFont="1" applyBorder="1" applyAlignment="1" applyProtection="1">
      <alignment horizontal="center"/>
    </xf>
    <xf numFmtId="0" fontId="26" fillId="0" borderId="33" xfId="6" applyFont="1" applyBorder="1" applyAlignment="1" applyProtection="1"/>
    <xf numFmtId="0" fontId="26" fillId="0" borderId="0" xfId="6" applyFont="1" applyBorder="1" applyAlignment="1" applyProtection="1"/>
    <xf numFmtId="0" fontId="26" fillId="0" borderId="0" xfId="7" applyFont="1"/>
    <xf numFmtId="0" fontId="28" fillId="0" borderId="0" xfId="7" applyFont="1" applyAlignment="1">
      <alignment horizontal="center"/>
    </xf>
    <xf numFmtId="0" fontId="30" fillId="0" borderId="0" xfId="7" applyFont="1"/>
    <xf numFmtId="0" fontId="29" fillId="0" borderId="0" xfId="7" applyFont="1" applyAlignment="1">
      <alignment horizontal="center"/>
    </xf>
    <xf numFmtId="0" fontId="28" fillId="0" borderId="15" xfId="7" applyFont="1" applyBorder="1"/>
    <xf numFmtId="0" fontId="28" fillId="0" borderId="16" xfId="7" applyFont="1" applyBorder="1"/>
    <xf numFmtId="1" fontId="32" fillId="0" borderId="16" xfId="7" applyNumberFormat="1" applyFont="1" applyBorder="1"/>
    <xf numFmtId="0" fontId="28" fillId="0" borderId="16" xfId="7" applyFont="1" applyBorder="1" applyAlignment="1">
      <alignment horizontal="right"/>
    </xf>
    <xf numFmtId="0" fontId="28" fillId="0" borderId="17" xfId="7" applyFont="1" applyBorder="1" applyAlignment="1">
      <alignment horizontal="right"/>
    </xf>
    <xf numFmtId="0" fontId="28" fillId="0" borderId="32" xfId="7" applyFont="1" applyBorder="1"/>
    <xf numFmtId="0" fontId="28" fillId="0" borderId="23" xfId="7" applyFont="1" applyBorder="1"/>
    <xf numFmtId="0" fontId="28" fillId="0" borderId="24" xfId="7" applyFont="1" applyBorder="1"/>
    <xf numFmtId="0" fontId="28" fillId="0" borderId="9" xfId="7" applyFont="1" applyBorder="1"/>
    <xf numFmtId="0" fontId="28" fillId="0" borderId="19" xfId="7" applyFont="1" applyBorder="1"/>
    <xf numFmtId="0" fontId="28" fillId="0" borderId="25" xfId="7" applyFont="1" applyBorder="1"/>
    <xf numFmtId="0" fontId="28" fillId="0" borderId="26" xfId="7" applyFont="1" applyBorder="1"/>
    <xf numFmtId="0" fontId="28" fillId="0" borderId="27" xfId="7" applyFont="1" applyBorder="1"/>
    <xf numFmtId="0" fontId="28" fillId="0" borderId="28" xfId="7" applyFont="1" applyBorder="1"/>
    <xf numFmtId="0" fontId="28" fillId="0" borderId="29" xfId="7" applyFont="1" applyBorder="1"/>
    <xf numFmtId="0" fontId="28" fillId="0" borderId="30" xfId="7" applyFont="1" applyBorder="1"/>
    <xf numFmtId="0" fontId="28" fillId="0" borderId="12" xfId="7" applyFont="1" applyBorder="1"/>
    <xf numFmtId="0" fontId="28" fillId="0" borderId="14" xfId="7" applyFont="1" applyBorder="1"/>
    <xf numFmtId="164" fontId="28" fillId="0" borderId="0" xfId="7" applyNumberFormat="1" applyFont="1"/>
    <xf numFmtId="0" fontId="28" fillId="0" borderId="1" xfId="7" applyFont="1" applyBorder="1"/>
    <xf numFmtId="0" fontId="28" fillId="0" borderId="2" xfId="7" applyFont="1" applyBorder="1" applyAlignment="1">
      <alignment horizontal="right"/>
    </xf>
    <xf numFmtId="0" fontId="28" fillId="0" borderId="3" xfId="7" applyFont="1" applyBorder="1" applyAlignment="1">
      <alignment horizontal="right"/>
    </xf>
    <xf numFmtId="0" fontId="31" fillId="0" borderId="0" xfId="7" applyFont="1"/>
    <xf numFmtId="0" fontId="28" fillId="0" borderId="18" xfId="3" applyFont="1" applyBorder="1" applyAlignment="1">
      <alignment horizontal="left"/>
    </xf>
    <xf numFmtId="0" fontId="36" fillId="0" borderId="0" xfId="7" applyFont="1"/>
    <xf numFmtId="0" fontId="28" fillId="0" borderId="7" xfId="7" applyFont="1" applyBorder="1"/>
    <xf numFmtId="0" fontId="28" fillId="0" borderId="11" xfId="7" applyFont="1" applyBorder="1"/>
    <xf numFmtId="0" fontId="28" fillId="4" borderId="0" xfId="7" applyFont="1" applyFill="1"/>
    <xf numFmtId="0" fontId="28" fillId="4" borderId="0" xfId="7" applyFont="1" applyFill="1" applyAlignment="1">
      <alignment horizontal="center"/>
    </xf>
    <xf numFmtId="0" fontId="44" fillId="0" borderId="0" xfId="3" applyFont="1"/>
    <xf numFmtId="0" fontId="25" fillId="0" borderId="18" xfId="3" applyBorder="1"/>
    <xf numFmtId="0" fontId="25" fillId="0" borderId="9" xfId="3" applyBorder="1"/>
    <xf numFmtId="0" fontId="25" fillId="0" borderId="19" xfId="3" applyBorder="1"/>
    <xf numFmtId="0" fontId="25" fillId="0" borderId="7" xfId="3" applyBorder="1"/>
    <xf numFmtId="0" fontId="25" fillId="0" borderId="8" xfId="3" applyBorder="1"/>
    <xf numFmtId="0" fontId="25" fillId="0" borderId="10" xfId="3" applyBorder="1"/>
    <xf numFmtId="0" fontId="25" fillId="0" borderId="11" xfId="3" applyBorder="1"/>
    <xf numFmtId="0" fontId="25" fillId="0" borderId="12" xfId="3" applyBorder="1"/>
    <xf numFmtId="0" fontId="25" fillId="0" borderId="14" xfId="3" applyBorder="1"/>
    <xf numFmtId="15" fontId="28" fillId="0" borderId="0" xfId="7" applyNumberFormat="1" applyFont="1" applyAlignment="1">
      <alignment horizontal="center"/>
    </xf>
    <xf numFmtId="0" fontId="6" fillId="0" borderId="36" xfId="8" applyNumberFormat="1" applyFont="1" applyFill="1" applyBorder="1" applyAlignment="1"/>
    <xf numFmtId="0" fontId="6" fillId="0" borderId="0" xfId="8" applyNumberFormat="1" applyFont="1" applyFill="1" applyBorder="1" applyAlignment="1"/>
    <xf numFmtId="0" fontId="7" fillId="0" borderId="40" xfId="2" applyFont="1" applyBorder="1"/>
    <xf numFmtId="0" fontId="7" fillId="0" borderId="41" xfId="2" applyFont="1" applyBorder="1"/>
    <xf numFmtId="1" fontId="12" fillId="0" borderId="41" xfId="2" applyNumberFormat="1" applyFont="1" applyBorder="1"/>
    <xf numFmtId="0" fontId="7" fillId="0" borderId="41" xfId="2" applyFont="1" applyBorder="1" applyAlignment="1">
      <alignment horizontal="right"/>
    </xf>
    <xf numFmtId="0" fontId="7" fillId="0" borderId="42" xfId="2" applyFont="1" applyBorder="1" applyAlignment="1">
      <alignment horizontal="right"/>
    </xf>
    <xf numFmtId="0" fontId="7" fillId="0" borderId="32" xfId="2" applyFont="1" applyBorder="1"/>
    <xf numFmtId="0" fontId="7" fillId="0" borderId="43" xfId="2" applyFont="1" applyBorder="1"/>
    <xf numFmtId="0" fontId="7" fillId="0" borderId="44" xfId="2" applyFont="1" applyBorder="1"/>
    <xf numFmtId="0" fontId="7" fillId="0" borderId="45" xfId="2" applyFont="1" applyBorder="1" applyAlignment="1">
      <alignment horizontal="right"/>
    </xf>
    <xf numFmtId="0" fontId="7" fillId="0" borderId="46" xfId="2" applyFont="1" applyBorder="1" applyAlignment="1">
      <alignment horizontal="right"/>
    </xf>
    <xf numFmtId="0" fontId="6" fillId="0" borderId="0" xfId="5" applyFont="1" applyAlignment="1">
      <alignment horizontal="center"/>
    </xf>
    <xf numFmtId="0" fontId="7" fillId="0" borderId="0" xfId="5" applyFont="1" applyAlignment="1">
      <alignment horizontal="center"/>
    </xf>
    <xf numFmtId="0" fontId="10" fillId="0" borderId="0" xfId="5" applyFont="1" applyAlignment="1">
      <alignment horizontal="center"/>
    </xf>
    <xf numFmtId="0" fontId="12" fillId="0" borderId="47" xfId="2" applyFont="1" applyBorder="1" applyAlignment="1">
      <alignment horizontal="center"/>
    </xf>
    <xf numFmtId="0" fontId="7" fillId="0" borderId="45" xfId="5" applyFont="1" applyBorder="1"/>
    <xf numFmtId="0" fontId="7" fillId="0" borderId="45" xfId="5" applyFont="1" applyBorder="1" applyAlignment="1">
      <alignment horizontal="right"/>
    </xf>
    <xf numFmtId="0" fontId="7" fillId="0" borderId="46" xfId="5" applyFont="1" applyBorder="1" applyAlignment="1">
      <alignment horizontal="right"/>
    </xf>
    <xf numFmtId="0" fontId="7" fillId="0" borderId="48" xfId="5" applyFont="1" applyBorder="1" applyAlignment="1">
      <alignment horizontal="center"/>
    </xf>
    <xf numFmtId="0" fontId="15" fillId="0" borderId="0" xfId="5" applyFont="1"/>
    <xf numFmtId="0" fontId="7" fillId="0" borderId="45" xfId="2" applyFont="1" applyBorder="1"/>
    <xf numFmtId="0" fontId="7" fillId="0" borderId="8" xfId="0" applyFont="1" applyBorder="1" applyAlignment="1">
      <alignment wrapText="1"/>
    </xf>
    <xf numFmtId="0" fontId="18" fillId="0" borderId="9" xfId="2" applyFont="1" applyBorder="1"/>
    <xf numFmtId="0" fontId="18" fillId="0" borderId="12" xfId="2" applyFont="1" applyBorder="1"/>
    <xf numFmtId="0" fontId="12" fillId="0" borderId="0" xfId="2" applyFont="1"/>
    <xf numFmtId="0" fontId="7" fillId="0" borderId="0" xfId="0" applyFont="1" applyAlignment="1">
      <alignment horizontal="left"/>
    </xf>
    <xf numFmtId="0" fontId="7" fillId="0" borderId="49" xfId="2" applyFont="1" applyBorder="1"/>
    <xf numFmtId="165" fontId="19" fillId="0" borderId="8" xfId="0" applyNumberFormat="1" applyFont="1" applyBorder="1" applyAlignment="1">
      <alignment horizontal="right"/>
    </xf>
    <xf numFmtId="165" fontId="7" fillId="0" borderId="17" xfId="2" applyNumberFormat="1" applyFont="1" applyBorder="1" applyAlignment="1">
      <alignment horizontal="right"/>
    </xf>
    <xf numFmtId="165" fontId="7" fillId="0" borderId="10" xfId="2" applyNumberFormat="1" applyFont="1" applyBorder="1"/>
    <xf numFmtId="165" fontId="7" fillId="0" borderId="12" xfId="2" applyNumberFormat="1" applyFont="1" applyBorder="1"/>
    <xf numFmtId="165" fontId="7" fillId="0" borderId="14" xfId="2" applyNumberFormat="1" applyFont="1" applyBorder="1"/>
    <xf numFmtId="165" fontId="19" fillId="0" borderId="9" xfId="2" applyNumberFormat="1" applyFont="1" applyBorder="1"/>
    <xf numFmtId="0" fontId="22" fillId="0" borderId="45" xfId="2" applyFont="1" applyBorder="1"/>
    <xf numFmtId="0" fontId="22" fillId="0" borderId="49" xfId="2" applyFont="1" applyBorder="1"/>
    <xf numFmtId="0" fontId="22" fillId="0" borderId="45" xfId="2" applyFont="1" applyBorder="1" applyAlignment="1">
      <alignment horizontal="right"/>
    </xf>
    <xf numFmtId="0" fontId="22" fillId="0" borderId="46" xfId="2" applyFont="1" applyBorder="1" applyAlignment="1">
      <alignment horizontal="right"/>
    </xf>
    <xf numFmtId="0" fontId="22" fillId="0" borderId="9" xfId="2" applyFont="1" applyBorder="1"/>
    <xf numFmtId="165" fontId="7" fillId="0" borderId="0" xfId="2" applyNumberFormat="1" applyFont="1"/>
    <xf numFmtId="165" fontId="7" fillId="0" borderId="0" xfId="0" applyNumberFormat="1" applyFont="1"/>
    <xf numFmtId="0" fontId="22" fillId="0" borderId="10" xfId="2" applyFont="1" applyBorder="1"/>
    <xf numFmtId="0" fontId="7" fillId="0" borderId="0" xfId="2" applyFont="1" applyAlignment="1">
      <alignment horizontal="right"/>
    </xf>
    <xf numFmtId="0" fontId="22" fillId="0" borderId="14" xfId="2" applyFont="1" applyBorder="1"/>
    <xf numFmtId="165" fontId="22" fillId="2" borderId="8" xfId="2" applyNumberFormat="1" applyFont="1" applyFill="1" applyBorder="1" applyAlignment="1">
      <alignment horizontal="right"/>
    </xf>
    <xf numFmtId="165" fontId="14" fillId="2" borderId="8" xfId="0" applyNumberFormat="1" applyFont="1" applyFill="1" applyBorder="1" applyAlignment="1">
      <alignment horizontal="right"/>
    </xf>
    <xf numFmtId="14" fontId="7" fillId="0" borderId="26" xfId="2" applyNumberFormat="1" applyFont="1" applyBorder="1"/>
    <xf numFmtId="0" fontId="7" fillId="0" borderId="48" xfId="2" applyFont="1" applyBorder="1" applyAlignment="1">
      <alignment horizontal="center"/>
    </xf>
    <xf numFmtId="0" fontId="7" fillId="0" borderId="50" xfId="2" applyFont="1" applyBorder="1" applyAlignment="1">
      <alignment horizontal="center"/>
    </xf>
    <xf numFmtId="0" fontId="7" fillId="0" borderId="51" xfId="0" applyFont="1" applyBorder="1" applyAlignment="1">
      <alignment horizontal="left"/>
    </xf>
    <xf numFmtId="0" fontId="7" fillId="0" borderId="51" xfId="2" applyFont="1" applyBorder="1"/>
    <xf numFmtId="0" fontId="7" fillId="0" borderId="52" xfId="2" applyFont="1" applyBorder="1"/>
    <xf numFmtId="0" fontId="7" fillId="0" borderId="53" xfId="2" applyFont="1" applyBorder="1" applyAlignment="1">
      <alignment horizontal="center"/>
    </xf>
    <xf numFmtId="0" fontId="7" fillId="0" borderId="54" xfId="0" applyFont="1" applyBorder="1" applyAlignment="1">
      <alignment horizontal="left"/>
    </xf>
    <xf numFmtId="0" fontId="7" fillId="0" borderId="54" xfId="2" applyFont="1" applyBorder="1"/>
    <xf numFmtId="0" fontId="14" fillId="0" borderId="55" xfId="0" applyFont="1" applyBorder="1" applyAlignment="1">
      <alignment horizontal="center"/>
    </xf>
    <xf numFmtId="0" fontId="7" fillId="0" borderId="56" xfId="0" applyFont="1" applyBorder="1" applyAlignment="1">
      <alignment horizontal="left"/>
    </xf>
    <xf numFmtId="0" fontId="14" fillId="0" borderId="56" xfId="0" applyFont="1" applyBorder="1"/>
    <xf numFmtId="0" fontId="7" fillId="0" borderId="56" xfId="2" applyFont="1" applyBorder="1"/>
    <xf numFmtId="0" fontId="7" fillId="0" borderId="55" xfId="2" applyFont="1" applyBorder="1" applyAlignment="1">
      <alignment horizontal="center"/>
    </xf>
    <xf numFmtId="0" fontId="7" fillId="0" borderId="57" xfId="2" applyFont="1" applyBorder="1" applyAlignment="1">
      <alignment horizontal="center"/>
    </xf>
    <xf numFmtId="0" fontId="7" fillId="0" borderId="58" xfId="0" applyFont="1" applyBorder="1" applyAlignment="1">
      <alignment horizontal="left"/>
    </xf>
    <xf numFmtId="0" fontId="14" fillId="0" borderId="58" xfId="0" applyFont="1" applyBorder="1"/>
    <xf numFmtId="0" fontId="7" fillId="0" borderId="58" xfId="2" applyFont="1" applyBorder="1"/>
    <xf numFmtId="0" fontId="14" fillId="0" borderId="50" xfId="0" applyFont="1" applyBorder="1" applyAlignment="1">
      <alignment horizontal="center"/>
    </xf>
    <xf numFmtId="0" fontId="14" fillId="0" borderId="57" xfId="0" applyFont="1" applyBorder="1" applyAlignment="1">
      <alignment horizontal="center"/>
    </xf>
    <xf numFmtId="0" fontId="22" fillId="0" borderId="48" xfId="2" applyFont="1" applyBorder="1" applyAlignment="1">
      <alignment horizontal="center"/>
    </xf>
    <xf numFmtId="0" fontId="22" fillId="0" borderId="50" xfId="2" applyFont="1" applyBorder="1" applyAlignment="1">
      <alignment horizontal="center"/>
    </xf>
    <xf numFmtId="0" fontId="23" fillId="0" borderId="51" xfId="0" applyFont="1" applyBorder="1" applyAlignment="1">
      <alignment horizontal="left"/>
    </xf>
    <xf numFmtId="165" fontId="22" fillId="0" borderId="51" xfId="2" applyNumberFormat="1" applyFont="1" applyBorder="1" applyAlignment="1">
      <alignment horizontal="right"/>
    </xf>
    <xf numFmtId="0" fontId="22" fillId="0" borderId="52" xfId="2" applyFont="1" applyBorder="1"/>
    <xf numFmtId="165" fontId="14" fillId="0" borderId="51" xfId="0" applyNumberFormat="1" applyFont="1" applyBorder="1" applyAlignment="1">
      <alignment horizontal="right"/>
    </xf>
    <xf numFmtId="165" fontId="7" fillId="0" borderId="51" xfId="2" applyNumberFormat="1" applyFont="1" applyBorder="1" applyAlignment="1">
      <alignment horizontal="right"/>
    </xf>
    <xf numFmtId="165" fontId="7" fillId="0" borderId="54" xfId="2" applyNumberFormat="1" applyFont="1" applyBorder="1" applyAlignment="1">
      <alignment horizontal="right"/>
    </xf>
    <xf numFmtId="165" fontId="14" fillId="0" borderId="56" xfId="0" applyNumberFormat="1" applyFont="1" applyBorder="1" applyAlignment="1">
      <alignment horizontal="right"/>
    </xf>
    <xf numFmtId="165" fontId="7" fillId="0" borderId="56" xfId="2" applyNumberFormat="1" applyFont="1" applyBorder="1" applyAlignment="1">
      <alignment horizontal="right"/>
    </xf>
    <xf numFmtId="165" fontId="14" fillId="0" borderId="58" xfId="0" applyNumberFormat="1" applyFont="1" applyBorder="1" applyAlignment="1">
      <alignment horizontal="right"/>
    </xf>
    <xf numFmtId="165" fontId="7" fillId="0" borderId="58" xfId="2" applyNumberFormat="1" applyFont="1" applyBorder="1" applyAlignment="1">
      <alignment horizontal="right"/>
    </xf>
    <xf numFmtId="166" fontId="0" fillId="0" borderId="9" xfId="0" applyNumberFormat="1" applyBorder="1"/>
    <xf numFmtId="166" fontId="0" fillId="0" borderId="8" xfId="0" applyNumberFormat="1" applyBorder="1"/>
    <xf numFmtId="166" fontId="0" fillId="0" borderId="12" xfId="0" applyNumberFormat="1" applyBorder="1"/>
    <xf numFmtId="0" fontId="0" fillId="0" borderId="0" xfId="0" applyNumberFormat="1"/>
    <xf numFmtId="0" fontId="7" fillId="0" borderId="0" xfId="2" applyNumberFormat="1" applyFont="1"/>
    <xf numFmtId="0" fontId="14" fillId="0" borderId="53" xfId="0" applyFont="1" applyBorder="1" applyAlignment="1">
      <alignment horizontal="center"/>
    </xf>
    <xf numFmtId="0" fontId="14" fillId="0" borderId="54" xfId="0" applyFont="1" applyBorder="1"/>
    <xf numFmtId="0" fontId="22" fillId="0" borderId="6" xfId="2" applyFont="1" applyBorder="1"/>
    <xf numFmtId="0" fontId="14" fillId="0" borderId="48" xfId="0" applyFont="1" applyBorder="1" applyAlignment="1">
      <alignment horizontal="center"/>
    </xf>
    <xf numFmtId="165" fontId="14" fillId="0" borderId="54" xfId="0" applyNumberFormat="1" applyFont="1" applyBorder="1" applyAlignment="1">
      <alignment horizontal="right"/>
    </xf>
    <xf numFmtId="165" fontId="19" fillId="0" borderId="8" xfId="2" applyNumberFormat="1" applyFont="1" applyBorder="1" applyAlignment="1">
      <alignment horizontal="right"/>
    </xf>
    <xf numFmtId="0" fontId="7" fillId="0" borderId="51" xfId="0" applyFont="1" applyBorder="1" applyAlignment="1">
      <alignment wrapText="1"/>
    </xf>
    <xf numFmtId="164" fontId="7" fillId="0" borderId="18" xfId="2" applyNumberFormat="1" applyFont="1" applyBorder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" fillId="0" borderId="0" xfId="1"/>
    <xf numFmtId="0" fontId="1" fillId="0" borderId="59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9">
    <cellStyle name="Explanatory Text 2" xfId="4" xr:uid="{C07D1D97-CD69-4B4C-A8E2-9D3201274DF1}"/>
    <cellStyle name="Hyperlink" xfId="1" builtinId="8"/>
    <cellStyle name="Normal" xfId="0" builtinId="0"/>
    <cellStyle name="Normal 2" xfId="6" xr:uid="{F9269D3B-F98B-4B03-B379-B5D278B0FF3D}"/>
    <cellStyle name="Normal 2 2" xfId="7" xr:uid="{312E325E-ABEE-4269-A866-F642C7B48A0A}"/>
    <cellStyle name="Normal 2 2 2" xfId="2" xr:uid="{FCE19D8C-CC79-40B4-AB72-79BB0E213F06}"/>
    <cellStyle name="Normal 2 3" xfId="8" xr:uid="{D72A183A-0F39-402A-92A0-EAB2AD464316}"/>
    <cellStyle name="Normal 3" xfId="3" xr:uid="{8AB53400-A699-4AC3-B4DA-F373DDAF4715}"/>
    <cellStyle name="Normal 3 2" xfId="5" xr:uid="{5B718669-CE72-4E98-9CA2-2B91AE3D5A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3.v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4.v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5.v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6.v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7.v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8.v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9.v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0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1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2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3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4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5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6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7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8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9.vml"/><Relationship Id="rId1" Type="http://schemas.openxmlformats.org/officeDocument/2006/relationships/printerSettings" Target="../printerSettings/printerSettings60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788E0-E8B4-49CA-89C5-D0C1E0E2CBF2}">
  <sheetPr>
    <pageSetUpPr fitToPage="1"/>
  </sheetPr>
  <dimension ref="B1:Y33"/>
  <sheetViews>
    <sheetView showGridLines="0" showRowColHeaders="0" tabSelected="1" workbookViewId="0">
      <selection activeCell="A3" sqref="A3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45" t="s">
        <v>1439</v>
      </c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5"/>
      <c r="Q1" s="445"/>
      <c r="R1" s="445"/>
      <c r="S1" s="445"/>
      <c r="T1" s="445"/>
      <c r="U1" s="445"/>
      <c r="V1" s="445"/>
      <c r="W1" s="445"/>
      <c r="X1" s="445"/>
      <c r="Y1" s="445"/>
    </row>
    <row r="2" spans="2:25" ht="18.75" x14ac:dyDescent="0.3">
      <c r="B2" s="446" t="s">
        <v>1511</v>
      </c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  <c r="N2" s="446"/>
      <c r="O2" s="446"/>
      <c r="P2" s="446"/>
      <c r="Q2" s="446"/>
      <c r="R2" s="446"/>
      <c r="S2" s="446"/>
      <c r="T2" s="446"/>
      <c r="U2" s="446"/>
      <c r="V2" s="446"/>
      <c r="W2" s="446"/>
      <c r="X2" s="446"/>
      <c r="Y2" s="446"/>
    </row>
    <row r="3" spans="2:25" ht="15.75" x14ac:dyDescent="0.25">
      <c r="B3" s="447" t="s">
        <v>1440</v>
      </c>
      <c r="C3" s="447"/>
      <c r="D3" s="447"/>
      <c r="E3" s="447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</row>
    <row r="5" spans="2:25" x14ac:dyDescent="0.25">
      <c r="B5" s="448" t="s">
        <v>1441</v>
      </c>
      <c r="C5" s="448" t="s">
        <v>1442</v>
      </c>
      <c r="D5" s="448" t="s">
        <v>1443</v>
      </c>
      <c r="E5" s="448" t="s">
        <v>1444</v>
      </c>
      <c r="F5" s="448" t="s">
        <v>1445</v>
      </c>
      <c r="G5" s="448" t="s">
        <v>1446</v>
      </c>
      <c r="H5" s="448" t="s">
        <v>1447</v>
      </c>
      <c r="I5" s="448" t="s">
        <v>1448</v>
      </c>
      <c r="J5" s="448" t="s">
        <v>1449</v>
      </c>
      <c r="K5" s="448" t="s">
        <v>1450</v>
      </c>
      <c r="L5" s="448" t="s">
        <v>1451</v>
      </c>
      <c r="M5" s="449"/>
      <c r="N5" s="450"/>
      <c r="O5" s="448" t="s">
        <v>1452</v>
      </c>
      <c r="P5" s="448" t="s">
        <v>1442</v>
      </c>
      <c r="Q5" s="448" t="s">
        <v>1443</v>
      </c>
      <c r="R5" s="448" t="s">
        <v>1444</v>
      </c>
      <c r="S5" s="450"/>
      <c r="T5" s="450"/>
      <c r="U5" s="450"/>
      <c r="V5" s="450"/>
      <c r="W5" s="450"/>
      <c r="X5" s="450"/>
      <c r="Y5" s="450"/>
    </row>
    <row r="6" spans="2:25" x14ac:dyDescent="0.25">
      <c r="B6" s="450"/>
      <c r="C6" s="448" t="s">
        <v>1453</v>
      </c>
      <c r="D6" s="448" t="s">
        <v>1454</v>
      </c>
      <c r="E6" s="448" t="s">
        <v>1455</v>
      </c>
      <c r="F6" s="448" t="s">
        <v>1456</v>
      </c>
      <c r="G6" s="448" t="s">
        <v>1457</v>
      </c>
      <c r="H6" s="448" t="s">
        <v>1458</v>
      </c>
      <c r="I6" s="448" t="s">
        <v>1459</v>
      </c>
      <c r="J6" s="448" t="s">
        <v>1460</v>
      </c>
      <c r="K6" s="450"/>
      <c r="L6" s="450"/>
      <c r="M6" s="449"/>
      <c r="N6" s="450"/>
      <c r="O6" s="448" t="s">
        <v>1461</v>
      </c>
      <c r="P6" s="448" t="s">
        <v>1442</v>
      </c>
      <c r="Q6" s="448" t="s">
        <v>1443</v>
      </c>
      <c r="R6" s="448" t="s">
        <v>1444</v>
      </c>
      <c r="S6" s="448" t="s">
        <v>1445</v>
      </c>
      <c r="T6" s="448" t="s">
        <v>1446</v>
      </c>
      <c r="U6" s="448" t="s">
        <v>1447</v>
      </c>
      <c r="V6" s="450"/>
      <c r="W6" s="450"/>
      <c r="X6" s="450"/>
      <c r="Y6" s="450"/>
    </row>
    <row r="7" spans="2:25" x14ac:dyDescent="0.25">
      <c r="B7" s="448" t="s">
        <v>1462</v>
      </c>
      <c r="C7" s="448" t="s">
        <v>1442</v>
      </c>
      <c r="D7" s="450"/>
      <c r="E7" s="450"/>
      <c r="F7" s="450"/>
      <c r="G7" s="450"/>
      <c r="H7" s="450"/>
      <c r="I7" s="450"/>
      <c r="J7" s="450"/>
      <c r="K7" s="450"/>
      <c r="L7" s="450"/>
      <c r="M7" s="449"/>
      <c r="N7" s="450"/>
      <c r="O7" s="448" t="s">
        <v>1463</v>
      </c>
      <c r="P7" s="448" t="s">
        <v>1442</v>
      </c>
      <c r="Q7" s="448" t="s">
        <v>1443</v>
      </c>
      <c r="R7" s="450"/>
      <c r="S7" s="450"/>
      <c r="T7" s="450"/>
      <c r="U7" s="450"/>
      <c r="V7" s="450"/>
      <c r="W7" s="450"/>
      <c r="X7" s="450"/>
      <c r="Y7" s="450"/>
    </row>
    <row r="8" spans="2:25" x14ac:dyDescent="0.25">
      <c r="B8" s="448" t="s">
        <v>1464</v>
      </c>
      <c r="C8" s="448" t="s">
        <v>1442</v>
      </c>
      <c r="D8" s="448" t="s">
        <v>1443</v>
      </c>
      <c r="E8" s="448" t="s">
        <v>1444</v>
      </c>
      <c r="F8" s="448" t="s">
        <v>1445</v>
      </c>
      <c r="G8" s="450"/>
      <c r="H8" s="450"/>
      <c r="I8" s="450"/>
      <c r="J8" s="450"/>
      <c r="K8" s="450"/>
      <c r="L8" s="450"/>
      <c r="M8" s="449"/>
      <c r="N8" s="450"/>
      <c r="O8" s="448" t="s">
        <v>1465</v>
      </c>
      <c r="P8" s="448" t="s">
        <v>1442</v>
      </c>
      <c r="Q8" s="448" t="s">
        <v>1443</v>
      </c>
      <c r="R8" s="448" t="s">
        <v>1444</v>
      </c>
      <c r="S8" s="448" t="s">
        <v>1445</v>
      </c>
      <c r="T8" s="448" t="s">
        <v>1446</v>
      </c>
      <c r="U8" s="448" t="s">
        <v>1447</v>
      </c>
      <c r="V8" s="448" t="s">
        <v>1448</v>
      </c>
      <c r="W8" s="448" t="s">
        <v>1449</v>
      </c>
      <c r="X8" s="450"/>
      <c r="Y8" s="450"/>
    </row>
    <row r="9" spans="2:25" x14ac:dyDescent="0.25">
      <c r="B9" s="448" t="s">
        <v>1466</v>
      </c>
      <c r="C9" s="448" t="s">
        <v>1442</v>
      </c>
      <c r="D9" s="448" t="s">
        <v>1443</v>
      </c>
      <c r="E9" s="448" t="s">
        <v>1444</v>
      </c>
      <c r="F9" s="450"/>
      <c r="G9" s="450"/>
      <c r="H9" s="450"/>
      <c r="I9" s="450"/>
      <c r="J9" s="450"/>
      <c r="K9" s="450"/>
      <c r="L9" s="450"/>
      <c r="M9" s="449"/>
      <c r="N9" s="450"/>
      <c r="O9" s="448" t="s">
        <v>1467</v>
      </c>
      <c r="P9" s="448" t="s">
        <v>1442</v>
      </c>
      <c r="Q9" s="448" t="s">
        <v>1443</v>
      </c>
      <c r="R9" s="450"/>
      <c r="S9" s="450"/>
      <c r="T9" s="450"/>
      <c r="U9" s="450"/>
      <c r="V9" s="450"/>
      <c r="W9" s="450"/>
      <c r="X9" s="450"/>
      <c r="Y9" s="450"/>
    </row>
    <row r="10" spans="2:25" x14ac:dyDescent="0.25">
      <c r="B10" s="448" t="s">
        <v>1468</v>
      </c>
      <c r="C10" s="448" t="s">
        <v>1442</v>
      </c>
      <c r="D10" s="448" t="s">
        <v>1443</v>
      </c>
      <c r="E10" s="448" t="s">
        <v>1444</v>
      </c>
      <c r="F10" s="450"/>
      <c r="G10" s="450"/>
      <c r="H10" s="450"/>
      <c r="I10" s="450"/>
      <c r="J10" s="450"/>
      <c r="K10" s="450"/>
      <c r="L10" s="450"/>
      <c r="M10" s="449"/>
      <c r="N10" s="450"/>
      <c r="O10" s="448" t="s">
        <v>1469</v>
      </c>
      <c r="P10" s="448" t="s">
        <v>1442</v>
      </c>
      <c r="Q10" s="448" t="s">
        <v>1443</v>
      </c>
      <c r="R10" s="448" t="s">
        <v>1444</v>
      </c>
      <c r="S10" s="448" t="s">
        <v>1445</v>
      </c>
      <c r="T10" s="450"/>
      <c r="U10" s="450"/>
      <c r="V10" s="450"/>
      <c r="W10" s="450"/>
      <c r="X10" s="450"/>
      <c r="Y10" s="450"/>
    </row>
    <row r="11" spans="2:25" x14ac:dyDescent="0.25">
      <c r="B11" s="448" t="s">
        <v>1470</v>
      </c>
      <c r="C11" s="448" t="s">
        <v>1442</v>
      </c>
      <c r="D11" s="448" t="s">
        <v>1443</v>
      </c>
      <c r="E11" s="448" t="s">
        <v>1444</v>
      </c>
      <c r="F11" s="448" t="s">
        <v>1445</v>
      </c>
      <c r="G11" s="450"/>
      <c r="H11" s="450"/>
      <c r="I11" s="450"/>
      <c r="J11" s="450"/>
      <c r="K11" s="450"/>
      <c r="L11" s="450"/>
      <c r="M11" s="449"/>
      <c r="N11" s="450"/>
      <c r="O11" s="448" t="s">
        <v>1471</v>
      </c>
      <c r="P11" s="448" t="s">
        <v>1442</v>
      </c>
      <c r="Q11" s="450"/>
      <c r="R11" s="450"/>
      <c r="S11" s="450"/>
      <c r="T11" s="450"/>
      <c r="U11" s="450"/>
      <c r="V11" s="450"/>
      <c r="W11" s="450"/>
      <c r="X11" s="450"/>
      <c r="Y11" s="450"/>
    </row>
    <row r="12" spans="2:25" x14ac:dyDescent="0.25">
      <c r="B12" s="448" t="s">
        <v>1472</v>
      </c>
      <c r="C12" s="448" t="s">
        <v>1442</v>
      </c>
      <c r="D12" s="450"/>
      <c r="E12" s="450"/>
      <c r="F12" s="450"/>
      <c r="G12" s="450"/>
      <c r="H12" s="450"/>
      <c r="I12" s="450"/>
      <c r="J12" s="450"/>
      <c r="K12" s="450"/>
      <c r="L12" s="450"/>
      <c r="M12" s="449"/>
      <c r="N12" s="450"/>
      <c r="O12" s="448" t="s">
        <v>1473</v>
      </c>
      <c r="P12" s="448" t="s">
        <v>1442</v>
      </c>
      <c r="Q12" s="448" t="s">
        <v>1443</v>
      </c>
      <c r="R12" s="448" t="s">
        <v>1444</v>
      </c>
      <c r="S12" s="448" t="s">
        <v>1445</v>
      </c>
      <c r="T12" s="450"/>
      <c r="U12" s="450"/>
      <c r="V12" s="450"/>
      <c r="W12" s="450"/>
      <c r="X12" s="450"/>
      <c r="Y12" s="450"/>
    </row>
    <row r="13" spans="2:25" x14ac:dyDescent="0.25">
      <c r="B13" s="448" t="s">
        <v>1474</v>
      </c>
      <c r="C13" s="448" t="s">
        <v>1442</v>
      </c>
      <c r="D13" s="450"/>
      <c r="E13" s="450"/>
      <c r="F13" s="450"/>
      <c r="G13" s="450"/>
      <c r="H13" s="450"/>
      <c r="I13" s="450"/>
      <c r="J13" s="450"/>
      <c r="K13" s="450"/>
      <c r="L13" s="450"/>
      <c r="M13" s="449"/>
      <c r="N13" s="450"/>
      <c r="O13" s="448" t="s">
        <v>1475</v>
      </c>
      <c r="P13" s="448" t="s">
        <v>1442</v>
      </c>
      <c r="Q13" s="450"/>
      <c r="R13" s="450"/>
      <c r="S13" s="450"/>
      <c r="T13" s="450"/>
      <c r="U13" s="450"/>
      <c r="V13" s="450"/>
      <c r="W13" s="450"/>
      <c r="X13" s="450"/>
      <c r="Y13" s="450"/>
    </row>
    <row r="14" spans="2:25" x14ac:dyDescent="0.25">
      <c r="B14" s="448" t="s">
        <v>1476</v>
      </c>
      <c r="C14" s="448" t="s">
        <v>1442</v>
      </c>
      <c r="D14" s="448" t="s">
        <v>1443</v>
      </c>
      <c r="E14" s="450"/>
      <c r="F14" s="450"/>
      <c r="G14" s="450"/>
      <c r="H14" s="450"/>
      <c r="I14" s="450"/>
      <c r="J14" s="450"/>
      <c r="K14" s="450"/>
      <c r="L14" s="450"/>
      <c r="M14" s="449"/>
      <c r="N14" s="450"/>
      <c r="O14" s="448" t="s">
        <v>1477</v>
      </c>
      <c r="P14" s="448" t="s">
        <v>1442</v>
      </c>
      <c r="Q14" s="450"/>
      <c r="R14" s="450"/>
      <c r="S14" s="450"/>
      <c r="T14" s="450"/>
      <c r="U14" s="450"/>
      <c r="V14" s="450"/>
      <c r="W14" s="450"/>
      <c r="X14" s="450"/>
      <c r="Y14" s="450"/>
    </row>
    <row r="15" spans="2:25" x14ac:dyDescent="0.25">
      <c r="B15" s="448" t="s">
        <v>1478</v>
      </c>
      <c r="C15" s="448" t="s">
        <v>1442</v>
      </c>
      <c r="D15" s="448" t="s">
        <v>1443</v>
      </c>
      <c r="E15" s="448" t="s">
        <v>1444</v>
      </c>
      <c r="F15" s="448" t="s">
        <v>1445</v>
      </c>
      <c r="G15" s="448" t="s">
        <v>1446</v>
      </c>
      <c r="H15" s="450"/>
      <c r="I15" s="450"/>
      <c r="J15" s="450"/>
      <c r="K15" s="450"/>
      <c r="L15" s="450"/>
      <c r="M15" s="449"/>
      <c r="N15" s="450"/>
      <c r="O15" s="448" t="s">
        <v>1479</v>
      </c>
      <c r="P15" s="448" t="s">
        <v>1442</v>
      </c>
      <c r="Q15" s="448" t="s">
        <v>1443</v>
      </c>
      <c r="R15" s="450"/>
      <c r="S15" s="450"/>
      <c r="T15" s="450"/>
      <c r="U15" s="450"/>
      <c r="V15" s="450"/>
      <c r="W15" s="450"/>
      <c r="X15" s="450"/>
      <c r="Y15" s="450"/>
    </row>
    <row r="16" spans="2:25" x14ac:dyDescent="0.25">
      <c r="B16" s="448" t="s">
        <v>1480</v>
      </c>
      <c r="C16" s="448" t="s">
        <v>1442</v>
      </c>
      <c r="D16" s="450"/>
      <c r="E16" s="450"/>
      <c r="F16" s="450"/>
      <c r="G16" s="450"/>
      <c r="H16" s="450"/>
      <c r="I16" s="450"/>
      <c r="J16" s="450"/>
      <c r="K16" s="450"/>
      <c r="L16" s="450"/>
      <c r="M16" s="449"/>
      <c r="N16" s="450"/>
      <c r="O16" s="448" t="s">
        <v>1481</v>
      </c>
      <c r="P16" s="448" t="s">
        <v>1442</v>
      </c>
      <c r="Q16" s="450"/>
      <c r="R16" s="450"/>
      <c r="S16" s="450"/>
      <c r="T16" s="450"/>
      <c r="U16" s="450"/>
      <c r="V16" s="450"/>
      <c r="W16" s="450"/>
      <c r="X16" s="450"/>
      <c r="Y16" s="450"/>
    </row>
    <row r="17" spans="2:25" x14ac:dyDescent="0.25">
      <c r="B17" s="448" t="s">
        <v>1482</v>
      </c>
      <c r="C17" s="448" t="s">
        <v>1442</v>
      </c>
      <c r="D17" s="450"/>
      <c r="E17" s="450"/>
      <c r="F17" s="450"/>
      <c r="G17" s="450"/>
      <c r="H17" s="450"/>
      <c r="I17" s="450"/>
      <c r="J17" s="450"/>
      <c r="K17" s="450"/>
      <c r="L17" s="450"/>
      <c r="M17" s="449"/>
      <c r="N17" s="450"/>
      <c r="O17" s="448" t="s">
        <v>1483</v>
      </c>
      <c r="P17" s="448" t="s">
        <v>1442</v>
      </c>
      <c r="Q17" s="450"/>
      <c r="R17" s="450"/>
      <c r="S17" s="450"/>
      <c r="T17" s="450"/>
      <c r="U17" s="450"/>
      <c r="V17" s="450"/>
      <c r="W17" s="450"/>
      <c r="X17" s="450"/>
      <c r="Y17" s="450"/>
    </row>
    <row r="18" spans="2:25" x14ac:dyDescent="0.25">
      <c r="B18" s="448" t="s">
        <v>1484</v>
      </c>
      <c r="C18" s="448" t="s">
        <v>1442</v>
      </c>
      <c r="D18" s="448" t="s">
        <v>1443</v>
      </c>
      <c r="E18" s="448" t="s">
        <v>1444</v>
      </c>
      <c r="F18" s="448" t="s">
        <v>1445</v>
      </c>
      <c r="G18" s="448" t="s">
        <v>1446</v>
      </c>
      <c r="H18" s="450"/>
      <c r="I18" s="450"/>
      <c r="J18" s="450"/>
      <c r="K18" s="450"/>
      <c r="L18" s="450"/>
      <c r="M18" s="449"/>
      <c r="N18" s="450"/>
      <c r="O18" s="448" t="s">
        <v>1485</v>
      </c>
      <c r="P18" s="448" t="s">
        <v>1442</v>
      </c>
      <c r="Q18" s="448" t="s">
        <v>1443</v>
      </c>
      <c r="R18" s="450"/>
      <c r="S18" s="450"/>
      <c r="T18" s="450"/>
      <c r="U18" s="450"/>
      <c r="V18" s="450"/>
      <c r="W18" s="450"/>
      <c r="X18" s="450"/>
      <c r="Y18" s="450"/>
    </row>
    <row r="19" spans="2:25" x14ac:dyDescent="0.25">
      <c r="B19" s="448" t="s">
        <v>1486</v>
      </c>
      <c r="C19" s="448" t="s">
        <v>1442</v>
      </c>
      <c r="D19" s="448" t="s">
        <v>1443</v>
      </c>
      <c r="E19" s="450"/>
      <c r="F19" s="450"/>
      <c r="G19" s="450"/>
      <c r="H19" s="450"/>
      <c r="I19" s="450"/>
      <c r="J19" s="450"/>
      <c r="K19" s="450"/>
      <c r="L19" s="450"/>
      <c r="M19" s="449"/>
      <c r="N19" s="450"/>
      <c r="O19" s="448" t="s">
        <v>1487</v>
      </c>
      <c r="P19" s="448" t="s">
        <v>1442</v>
      </c>
      <c r="Q19" s="450"/>
      <c r="R19" s="450"/>
      <c r="S19" s="450"/>
      <c r="T19" s="450"/>
      <c r="U19" s="450"/>
      <c r="V19" s="450"/>
      <c r="W19" s="450"/>
      <c r="X19" s="450"/>
      <c r="Y19" s="450"/>
    </row>
    <row r="20" spans="2:25" x14ac:dyDescent="0.25">
      <c r="B20" s="448" t="s">
        <v>1488</v>
      </c>
      <c r="C20" s="448" t="s">
        <v>1442</v>
      </c>
      <c r="D20" s="450"/>
      <c r="E20" s="450"/>
      <c r="F20" s="450"/>
      <c r="G20" s="450"/>
      <c r="H20" s="450"/>
      <c r="I20" s="450"/>
      <c r="J20" s="450"/>
      <c r="K20" s="450"/>
      <c r="L20" s="450"/>
      <c r="M20" s="449"/>
      <c r="N20" s="450"/>
      <c r="O20" s="448" t="s">
        <v>1489</v>
      </c>
      <c r="P20" s="448" t="s">
        <v>1442</v>
      </c>
      <c r="Q20" s="448" t="s">
        <v>1443</v>
      </c>
      <c r="R20" s="448" t="s">
        <v>1444</v>
      </c>
      <c r="S20" s="450"/>
      <c r="T20" s="450"/>
      <c r="U20" s="450"/>
      <c r="V20" s="450"/>
      <c r="W20" s="450"/>
      <c r="X20" s="450"/>
      <c r="Y20" s="450"/>
    </row>
    <row r="21" spans="2:25" x14ac:dyDescent="0.25">
      <c r="B21" s="448" t="s">
        <v>1490</v>
      </c>
      <c r="C21" s="448" t="s">
        <v>1442</v>
      </c>
      <c r="D21" s="448" t="s">
        <v>1443</v>
      </c>
      <c r="E21" s="448" t="s">
        <v>1444</v>
      </c>
      <c r="F21" s="448" t="s">
        <v>1445</v>
      </c>
      <c r="G21" s="448" t="s">
        <v>1446</v>
      </c>
      <c r="H21" s="448" t="s">
        <v>1447</v>
      </c>
      <c r="I21" s="448" t="s">
        <v>1448</v>
      </c>
      <c r="J21" s="448" t="s">
        <v>1449</v>
      </c>
      <c r="K21" s="448" t="s">
        <v>1450</v>
      </c>
      <c r="L21" s="448" t="s">
        <v>1451</v>
      </c>
      <c r="M21" s="449"/>
      <c r="N21" s="450"/>
      <c r="O21" s="448" t="s">
        <v>1491</v>
      </c>
      <c r="P21" s="448" t="s">
        <v>1442</v>
      </c>
      <c r="Q21" s="448" t="s">
        <v>1443</v>
      </c>
      <c r="R21" s="448" t="s">
        <v>1444</v>
      </c>
      <c r="S21" s="448" t="s">
        <v>1445</v>
      </c>
      <c r="T21" s="448" t="s">
        <v>1446</v>
      </c>
      <c r="U21" s="448" t="s">
        <v>1447</v>
      </c>
      <c r="V21" s="448" t="s">
        <v>1448</v>
      </c>
      <c r="W21" s="448" t="s">
        <v>1449</v>
      </c>
      <c r="X21" s="448" t="s">
        <v>1450</v>
      </c>
      <c r="Y21" s="450"/>
    </row>
    <row r="22" spans="2:25" x14ac:dyDescent="0.25">
      <c r="B22" s="448" t="s">
        <v>1492</v>
      </c>
      <c r="C22" s="448" t="s">
        <v>1442</v>
      </c>
      <c r="D22" s="448" t="s">
        <v>1443</v>
      </c>
      <c r="E22" s="448" t="s">
        <v>1444</v>
      </c>
      <c r="F22" s="450"/>
      <c r="G22" s="450"/>
      <c r="H22" s="450"/>
      <c r="I22" s="450"/>
      <c r="J22" s="450"/>
      <c r="K22" s="450"/>
      <c r="L22" s="450"/>
      <c r="M22" s="449"/>
      <c r="N22" s="450"/>
      <c r="O22" s="448" t="s">
        <v>1493</v>
      </c>
      <c r="P22" s="448" t="s">
        <v>1442</v>
      </c>
      <c r="Q22" s="450"/>
      <c r="R22" s="450"/>
      <c r="S22" s="450"/>
      <c r="T22" s="450"/>
      <c r="U22" s="450"/>
      <c r="V22" s="450"/>
      <c r="W22" s="450"/>
      <c r="X22" s="450"/>
      <c r="Y22" s="450"/>
    </row>
    <row r="23" spans="2:25" x14ac:dyDescent="0.25">
      <c r="B23" s="448" t="s">
        <v>1494</v>
      </c>
      <c r="C23" s="448" t="s">
        <v>1442</v>
      </c>
      <c r="D23" s="450"/>
      <c r="E23" s="450"/>
      <c r="F23" s="450"/>
      <c r="G23" s="450"/>
      <c r="H23" s="450"/>
      <c r="I23" s="450"/>
      <c r="J23" s="450"/>
      <c r="K23" s="450"/>
      <c r="L23" s="450"/>
      <c r="M23" s="449"/>
      <c r="N23" s="450"/>
      <c r="O23" s="448" t="s">
        <v>1495</v>
      </c>
      <c r="P23" s="448" t="s">
        <v>1442</v>
      </c>
      <c r="Q23" s="450"/>
      <c r="R23" s="450"/>
      <c r="S23" s="450"/>
      <c r="T23" s="450"/>
      <c r="U23" s="450"/>
      <c r="V23" s="450"/>
      <c r="W23" s="450"/>
      <c r="X23" s="450"/>
      <c r="Y23" s="450"/>
    </row>
    <row r="24" spans="2:25" x14ac:dyDescent="0.25">
      <c r="B24" s="448" t="s">
        <v>1496</v>
      </c>
      <c r="C24" s="448" t="s">
        <v>1442</v>
      </c>
      <c r="D24" s="448" t="s">
        <v>1443</v>
      </c>
      <c r="E24" s="448" t="s">
        <v>1444</v>
      </c>
      <c r="F24" s="448" t="s">
        <v>1445</v>
      </c>
      <c r="G24" s="448" t="s">
        <v>1446</v>
      </c>
      <c r="H24" s="448" t="s">
        <v>1447</v>
      </c>
      <c r="I24" s="448" t="s">
        <v>1448</v>
      </c>
      <c r="J24" s="448" t="s">
        <v>1449</v>
      </c>
      <c r="K24" s="448" t="s">
        <v>1450</v>
      </c>
      <c r="L24" s="448" t="s">
        <v>1451</v>
      </c>
      <c r="M24" s="449"/>
      <c r="N24" s="450"/>
      <c r="O24" s="448" t="s">
        <v>1497</v>
      </c>
      <c r="P24" s="448" t="s">
        <v>1442</v>
      </c>
      <c r="Q24" s="448" t="s">
        <v>1443</v>
      </c>
      <c r="R24" s="450"/>
      <c r="S24" s="450"/>
      <c r="T24" s="450"/>
      <c r="U24" s="450"/>
      <c r="V24" s="450"/>
      <c r="W24" s="450"/>
      <c r="X24" s="450"/>
      <c r="Y24" s="450"/>
    </row>
    <row r="25" spans="2:25" x14ac:dyDescent="0.25">
      <c r="B25" s="448" t="s">
        <v>1498</v>
      </c>
      <c r="C25" s="448" t="s">
        <v>1442</v>
      </c>
      <c r="D25" s="448" t="s">
        <v>1443</v>
      </c>
      <c r="E25" s="450"/>
      <c r="F25" s="450"/>
      <c r="G25" s="450"/>
      <c r="H25" s="450"/>
      <c r="I25" s="450"/>
      <c r="J25" s="450"/>
      <c r="K25" s="450"/>
      <c r="L25" s="450"/>
      <c r="M25" s="449"/>
      <c r="N25" s="450"/>
      <c r="O25" s="448" t="s">
        <v>1499</v>
      </c>
      <c r="P25" s="448" t="s">
        <v>1442</v>
      </c>
      <c r="Q25" s="448" t="s">
        <v>1443</v>
      </c>
      <c r="R25" s="448" t="s">
        <v>1444</v>
      </c>
      <c r="S25" s="448" t="s">
        <v>1445</v>
      </c>
      <c r="T25" s="448" t="s">
        <v>1446</v>
      </c>
      <c r="U25" s="448" t="s">
        <v>1447</v>
      </c>
      <c r="V25" s="448" t="s">
        <v>1448</v>
      </c>
      <c r="W25" s="448" t="s">
        <v>1449</v>
      </c>
      <c r="X25" s="448" t="s">
        <v>1450</v>
      </c>
      <c r="Y25" s="448" t="s">
        <v>1451</v>
      </c>
    </row>
    <row r="26" spans="2:25" x14ac:dyDescent="0.25">
      <c r="B26" s="448" t="s">
        <v>1500</v>
      </c>
      <c r="C26" s="448" t="s">
        <v>1442</v>
      </c>
      <c r="D26" s="450"/>
      <c r="E26" s="450"/>
      <c r="F26" s="450"/>
      <c r="G26" s="450"/>
      <c r="H26" s="450"/>
      <c r="I26" s="450"/>
      <c r="J26" s="450"/>
      <c r="K26" s="450"/>
      <c r="L26" s="450"/>
      <c r="M26" s="449"/>
      <c r="N26" s="450"/>
      <c r="O26" s="450"/>
      <c r="P26" s="448" t="s">
        <v>1453</v>
      </c>
      <c r="Q26" s="448" t="s">
        <v>1454</v>
      </c>
      <c r="R26" s="448" t="s">
        <v>1455</v>
      </c>
      <c r="S26" s="448" t="s">
        <v>1456</v>
      </c>
      <c r="T26" s="448" t="s">
        <v>1457</v>
      </c>
      <c r="U26" s="448" t="s">
        <v>1458</v>
      </c>
      <c r="V26" s="448" t="s">
        <v>1459</v>
      </c>
      <c r="W26" s="448" t="s">
        <v>1460</v>
      </c>
      <c r="X26" s="450"/>
      <c r="Y26" s="450"/>
    </row>
    <row r="27" spans="2:25" x14ac:dyDescent="0.25">
      <c r="B27" s="448" t="s">
        <v>1501</v>
      </c>
      <c r="C27" s="448" t="s">
        <v>1442</v>
      </c>
      <c r="D27" s="448" t="s">
        <v>1443</v>
      </c>
      <c r="E27" s="448" t="s">
        <v>1444</v>
      </c>
      <c r="F27" s="448" t="s">
        <v>1445</v>
      </c>
      <c r="G27" s="448" t="s">
        <v>1446</v>
      </c>
      <c r="H27" s="448" t="s">
        <v>1447</v>
      </c>
      <c r="I27" s="448" t="s">
        <v>1448</v>
      </c>
      <c r="J27" s="448" t="s">
        <v>1449</v>
      </c>
      <c r="K27" s="448" t="s">
        <v>1450</v>
      </c>
      <c r="L27" s="448" t="s">
        <v>1451</v>
      </c>
      <c r="M27" s="449"/>
      <c r="N27" s="450"/>
      <c r="O27" s="448" t="s">
        <v>1502</v>
      </c>
      <c r="P27" s="448" t="s">
        <v>1442</v>
      </c>
      <c r="Q27" s="448" t="s">
        <v>1443</v>
      </c>
      <c r="R27" s="448" t="s">
        <v>1444</v>
      </c>
      <c r="S27" s="448" t="s">
        <v>1445</v>
      </c>
      <c r="T27" s="448" t="s">
        <v>1446</v>
      </c>
      <c r="U27" s="450"/>
      <c r="V27" s="450"/>
      <c r="W27" s="450"/>
      <c r="X27" s="450"/>
      <c r="Y27" s="450"/>
    </row>
    <row r="28" spans="2:25" x14ac:dyDescent="0.25">
      <c r="B28" s="450"/>
      <c r="C28" s="448" t="s">
        <v>1453</v>
      </c>
      <c r="D28" s="448" t="s">
        <v>1454</v>
      </c>
      <c r="E28" s="448" t="s">
        <v>1455</v>
      </c>
      <c r="F28" s="448" t="s">
        <v>1456</v>
      </c>
      <c r="G28" s="448" t="s">
        <v>1457</v>
      </c>
      <c r="H28" s="448" t="s">
        <v>1458</v>
      </c>
      <c r="I28" s="448" t="s">
        <v>1459</v>
      </c>
      <c r="J28" s="448" t="s">
        <v>1460</v>
      </c>
      <c r="K28" s="448" t="s">
        <v>1503</v>
      </c>
      <c r="L28" s="448" t="s">
        <v>1504</v>
      </c>
      <c r="M28" s="449"/>
      <c r="N28" s="450"/>
      <c r="O28" s="448" t="s">
        <v>1505</v>
      </c>
      <c r="P28" s="448" t="s">
        <v>1442</v>
      </c>
      <c r="Q28" s="448" t="s">
        <v>1443</v>
      </c>
      <c r="R28" s="448" t="s">
        <v>1444</v>
      </c>
      <c r="S28" s="450"/>
      <c r="T28" s="450"/>
      <c r="U28" s="450"/>
      <c r="V28" s="450"/>
      <c r="W28" s="450"/>
      <c r="X28" s="450"/>
      <c r="Y28" s="450"/>
    </row>
    <row r="29" spans="2:25" x14ac:dyDescent="0.25">
      <c r="B29" s="448" t="s">
        <v>1506</v>
      </c>
      <c r="C29" s="448" t="s">
        <v>1442</v>
      </c>
      <c r="D29" s="450"/>
      <c r="E29" s="450"/>
      <c r="F29" s="450"/>
      <c r="G29" s="450"/>
      <c r="H29" s="450"/>
      <c r="I29" s="450"/>
      <c r="J29" s="450"/>
      <c r="K29" s="450"/>
      <c r="L29" s="450"/>
      <c r="M29" s="449"/>
      <c r="N29" s="450"/>
      <c r="O29" s="448" t="s">
        <v>1507</v>
      </c>
      <c r="P29" s="448" t="s">
        <v>1442</v>
      </c>
      <c r="Q29" s="448" t="s">
        <v>1443</v>
      </c>
      <c r="R29" s="450"/>
      <c r="S29" s="450"/>
      <c r="T29" s="450"/>
      <c r="U29" s="450"/>
      <c r="V29" s="450"/>
      <c r="W29" s="450"/>
      <c r="X29" s="450"/>
      <c r="Y29" s="450"/>
    </row>
    <row r="30" spans="2:25" x14ac:dyDescent="0.25">
      <c r="B30" s="448" t="s">
        <v>1508</v>
      </c>
      <c r="C30" s="448" t="s">
        <v>1442</v>
      </c>
      <c r="D30" s="448" t="s">
        <v>1443</v>
      </c>
      <c r="E30" s="448" t="s">
        <v>1444</v>
      </c>
      <c r="F30" s="448" t="s">
        <v>1445</v>
      </c>
      <c r="G30" s="450"/>
      <c r="H30" s="450"/>
      <c r="I30" s="450"/>
      <c r="J30" s="450"/>
      <c r="K30" s="450"/>
      <c r="L30" s="450"/>
      <c r="M30" s="449"/>
      <c r="N30" s="450"/>
      <c r="O30" s="448" t="s">
        <v>1509</v>
      </c>
      <c r="P30" s="448" t="s">
        <v>1442</v>
      </c>
      <c r="Q30" s="450"/>
      <c r="R30" s="450"/>
      <c r="S30" s="450"/>
      <c r="T30" s="450"/>
      <c r="U30" s="450"/>
      <c r="V30" s="450"/>
      <c r="W30" s="450"/>
      <c r="X30" s="450"/>
      <c r="Y30" s="450"/>
    </row>
    <row r="31" spans="2:25" x14ac:dyDescent="0.25">
      <c r="B31" s="450"/>
      <c r="C31" s="450"/>
      <c r="D31" s="450"/>
      <c r="E31" s="450"/>
      <c r="F31" s="450"/>
      <c r="G31" s="450"/>
      <c r="H31" s="450"/>
      <c r="I31" s="450"/>
      <c r="J31" s="450"/>
      <c r="K31" s="450"/>
      <c r="L31" s="450"/>
      <c r="M31" s="450"/>
      <c r="N31" s="450"/>
      <c r="O31" s="450"/>
      <c r="P31" s="450"/>
      <c r="Q31" s="450"/>
      <c r="R31" s="450"/>
      <c r="S31" s="450"/>
      <c r="T31" s="450"/>
      <c r="U31" s="450"/>
      <c r="V31" s="450"/>
      <c r="W31" s="450"/>
      <c r="X31" s="450"/>
      <c r="Y31" s="450"/>
    </row>
    <row r="32" spans="2:25" x14ac:dyDescent="0.25">
      <c r="B32" s="450"/>
      <c r="C32" s="450"/>
      <c r="D32" s="450"/>
      <c r="E32" s="450"/>
      <c r="F32" s="450"/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50"/>
      <c r="R32" s="450"/>
      <c r="S32" s="450"/>
      <c r="T32" s="450"/>
      <c r="U32" s="450"/>
      <c r="V32" s="450"/>
      <c r="W32" s="450"/>
      <c r="X32" s="450"/>
      <c r="Y32" s="450"/>
    </row>
    <row r="33" spans="2:25" x14ac:dyDescent="0.25">
      <c r="B33" s="451" t="s">
        <v>1510</v>
      </c>
      <c r="C33" s="451"/>
      <c r="D33" s="451"/>
      <c r="E33" s="451"/>
      <c r="F33" s="451"/>
      <c r="G33" s="451"/>
      <c r="H33" s="451"/>
      <c r="I33" s="451"/>
      <c r="J33" s="451"/>
      <c r="K33" s="451"/>
      <c r="L33" s="451"/>
      <c r="M33" s="451"/>
      <c r="N33" s="451"/>
      <c r="O33" s="451"/>
      <c r="P33" s="451"/>
      <c r="Q33" s="451"/>
      <c r="R33" s="451"/>
      <c r="S33" s="451"/>
      <c r="T33" s="451"/>
      <c r="U33" s="451"/>
      <c r="V33" s="451"/>
      <c r="W33" s="451"/>
      <c r="X33" s="451"/>
      <c r="Y33" s="450"/>
    </row>
  </sheetData>
  <mergeCells count="4">
    <mergeCell ref="B1:Y1"/>
    <mergeCell ref="B2:Y2"/>
    <mergeCell ref="B3:Y3"/>
    <mergeCell ref="B33:X33"/>
  </mergeCells>
  <hyperlinks>
    <hyperlink ref="B5" location="'10m Air Pistol 1'!A2" tooltip="10m Air Pistol" display="10m Air Pistol" xr:uid="{61772D13-3E0C-4F06-889C-1B0507349093}"/>
    <hyperlink ref="C5" location="'10m Air Pistol 1'!$B$3" tooltip="10m Air Pistol Division 1" display="D1" xr:uid="{E7C4287A-AE00-4586-9A2B-10850253604C}"/>
    <hyperlink ref="D5" location="'10m Air Pistol 1'!$J$3" tooltip="10m Air Pistol Division 2" display="D2" xr:uid="{43263E23-C8B9-43C2-ABB4-5CED6F1268A0}"/>
    <hyperlink ref="E5" location="'10m Air Pistol 1'!$B$15" tooltip="10m Air Pistol Division 3" display="D3" xr:uid="{8B69693D-0648-4264-B5BE-C4B9A4A76F66}"/>
    <hyperlink ref="F5" location="'10m Air Pistol 1'!$J$15" tooltip="10m Air Pistol Division 4" display="D4" xr:uid="{3B744DE3-47E6-4483-898A-F739CA5BEA04}"/>
    <hyperlink ref="G5" location="'10m Air Pistol 1'!$B$27" tooltip="10m Air Pistol Division 5" display="D5" xr:uid="{509F873E-757B-4A8F-9A88-7C0B53195D92}"/>
    <hyperlink ref="H5" location="'10m Air Pistol 1'!$J$27" tooltip="10m Air Pistol Division 6" display="D6" xr:uid="{F4376083-7ED7-4802-A560-3A74B656C269}"/>
    <hyperlink ref="I5" location="'10m Air Pistol 1'!$B$39" tooltip="10m Air Pistol Division 7" display="D7" xr:uid="{4CDB90AC-A4CD-4DBC-8EE6-50F1242641C1}"/>
    <hyperlink ref="J5" location="'10m Air Pistol 1'!$J$39" tooltip="10m Air Pistol Division 8" display="D8" xr:uid="{AA6A6C3B-92A3-4C48-9257-F02E7E3C7477}"/>
    <hyperlink ref="K5" location="'10m Air Pistol 1'!$B$51" tooltip="10m Air Pistol Division 9" display="D9" xr:uid="{A3FACA47-1286-41F5-B31D-53868CD9F01F}"/>
    <hyperlink ref="L5" location="'10m Air Pistol 1'!$J$51" tooltip="10m Air Pistol Division 10" display="D10" xr:uid="{D20A906C-4B6E-4E38-BC20-450D7F6A7482}"/>
    <hyperlink ref="C6" location="'10m Air Pistol 2'!$B$3" tooltip="10m Air Pistol Division 11" display="D11" xr:uid="{28AC349D-F5E9-43B5-BC00-BB769FFAA1DE}"/>
    <hyperlink ref="D6" location="'10m Air Pistol 2'!$J$3" tooltip="10m Air Pistol Division 12" display="D12" xr:uid="{502B99DB-5A2B-4BB9-B396-72F0EC7CDFCB}"/>
    <hyperlink ref="E6" location="'10m Air Pistol 2'!$B$15" tooltip="10m Air Pistol Division 13" display="D13" xr:uid="{0EBADB91-7E10-4035-A9FF-617BC7C4187A}"/>
    <hyperlink ref="F6" location="'10m Air Pistol 2'!$J$15" tooltip="10m Air Pistol Division 14" display="D14" xr:uid="{A4E038D8-0D94-4BA7-86CB-4B03280E4581}"/>
    <hyperlink ref="G6" location="'10m Air Pistol 2'!$B$27" tooltip="10m Air Pistol Division 15" display="D15" xr:uid="{7D4E1B8F-3991-4357-88EA-A0C82DDA5DB2}"/>
    <hyperlink ref="H6" location="'10m Air Pistol 2'!$J$27" tooltip="10m Air Pistol Division 16" display="D16" xr:uid="{DEFA031C-D571-44E0-9AAC-673EADC02A1E}"/>
    <hyperlink ref="I6" location="'10m Air Pistol 2'!$B$39" tooltip="10m Air Pistol Division 17" display="D17" xr:uid="{AF1D71F6-E3B4-4B86-B625-A4E49CE7F954}"/>
    <hyperlink ref="J6" location="'10m Air Pistol 2'!$J$39" tooltip="10m Air Pistol Division 18" display="D18" xr:uid="{E10A4E43-E1E7-4C7B-9BB9-ACFF0631607D}"/>
    <hyperlink ref="B7" location="'10m Air Pistol Jun'!A2" tooltip="10m Air Pistol Jun" display="10m Air Pistol Jun" xr:uid="{15DAD3FD-7A45-45E7-8405-D16316C253BC}"/>
    <hyperlink ref="C7" location="'10m Air Pistol Jun'!$B$3" tooltip="10m Air Pistol Jun Division 1" display="D1" xr:uid="{98BD8929-218D-4122-9AB9-4F2F7B567217}"/>
    <hyperlink ref="B8" location="'10m Air Pistol Sen'!A2" tooltip="10m Air Pistol Sen" display="10m Air Pistol Sen" xr:uid="{A425FD5A-369F-41F9-8A53-F1E7C1E1F9F8}"/>
    <hyperlink ref="C8" location="'10m Air Pistol Sen'!$B$3" tooltip="10m Air Pistol Sen Division 1" display="D1" xr:uid="{C75C77C0-CFC0-43C1-AC1C-1690D2ADD8DE}"/>
    <hyperlink ref="D8" location="'10m Air Pistol Sen'!$B$15" tooltip="10m Air Pistol Sen Division 2" display="D2" xr:uid="{346CC984-2F7B-4980-868C-DCD950EDB0E3}"/>
    <hyperlink ref="E8" location="'10m Air Pistol Sen'!$B$27" tooltip="10m Air Pistol Sen Division 3" display="D3" xr:uid="{ACC0238D-714E-4982-8C08-CD3D20BC470C}"/>
    <hyperlink ref="F8" location="'10m Air Pistol Sen'!$B$39" tooltip="10m Air Pistol Sen Division 4" display="D4" xr:uid="{5398F2AF-007F-4051-ABD7-29933B0932CA}"/>
    <hyperlink ref="B9" location="'10m Air Pistol Team 1'!A2" tooltip="10m Air Pistol Team" display="10m Air Pistol Team" xr:uid="{6A8343A5-9A42-4645-9D0B-EB33AACF55EF}"/>
    <hyperlink ref="C9" location="'10m Air Pistol Team 1'!$A$3" tooltip="10m Air Pistol Team Division 1" display="D1" xr:uid="{6F4DEB06-5002-433D-B9C5-FD32B6FB6B68}"/>
    <hyperlink ref="D9" location="'10m Air Pistol Team 1'!$A$29" tooltip="10m Air Pistol Team Division 2" display="D2" xr:uid="{DEBDD237-F88F-44D5-8FCF-D040F86E1D00}"/>
    <hyperlink ref="E9" location="'10m Air Pistol Team 2'!$A$3" tooltip="10m Air Pistol Team Division 3" display="D3" xr:uid="{DAB92539-024B-4020-A17D-A7603500995E}"/>
    <hyperlink ref="B10" location="'10m Air Pistol (Supp rest)'!A2" tooltip="10m Air Pistol (Supp rest)" display="10m Air Pistol (Supp rest)" xr:uid="{98BC413C-4BD7-4C81-88E3-37C360C85E90}"/>
    <hyperlink ref="C10" location="'10m Air Pistol (Supp rest)'!$B$3" tooltip="10m Air Pistol (Supp rest) Division 1" display="D1" xr:uid="{8CDDC303-BE6C-4E6A-9A47-F232E9601E10}"/>
    <hyperlink ref="D10" location="'10m Air Pistol (Supp rest)'!$B$14" tooltip="10m Air Pistol (Supp rest) Division 2" display="D2" xr:uid="{D02C8511-E50A-40CC-93D1-3657764C86AA}"/>
    <hyperlink ref="E10" location="'10m Air Pistol (Supp rest)'!$B$25" tooltip="10m Air Pistol (Supp rest) Division 3" display="D3" xr:uid="{F2E3B041-6CE4-4B7E-ABBD-FD83C5CC7FB0}"/>
    <hyperlink ref="B11" location="'10m Air Rifle'!A2" tooltip="10m Air Rifle" display="10m Air Rifle" xr:uid="{2C72FC7A-97EC-46BF-AC93-6530CD67E610}"/>
    <hyperlink ref="C11" location="'10m Air Rifle'!$B$3" tooltip="10m Air Rifle Division 1" display="D1" xr:uid="{4CD2F8D0-77A8-48E2-A174-93C2FC8224D1}"/>
    <hyperlink ref="D11" location="'10m Air Rifle'!$B$16" tooltip="10m Air Rifle Division 2" display="D2" xr:uid="{495C1C57-2C83-47F6-B076-619AA8D8860B}"/>
    <hyperlink ref="E11" location="'10m Air Rifle'!$B$28" tooltip="10m Air Rifle Division 3" display="D3" xr:uid="{A0E98697-A9AE-4405-93E3-3209CB121BCB}"/>
    <hyperlink ref="F11" location="'10m Air Rifle'!$B$40" tooltip="10m Air Rifle Division 4" display="D4" xr:uid="{F38C971D-5919-4500-BE83-7691E196611B}"/>
    <hyperlink ref="B12" location="'10m Air Rifle Jun'!A2" tooltip="10m Air Rifle Jun" display="10m Air Rifle Jun" xr:uid="{98DC24F6-F557-40FC-9050-0081DB3F9E4B}"/>
    <hyperlink ref="C12" location="'10m Air Rifle Jun'!$B$3" tooltip="10m Air Rifle Jun Division 1" display="D1" xr:uid="{255AFBEC-F340-42A1-AF90-909D27FB3F36}"/>
    <hyperlink ref="B13" location="'10m Air Rifle Sen'!A2" tooltip="10m Air Rifle Sen" display="10m Air Rifle Sen" xr:uid="{596E869C-FA12-4F3A-9371-1F5417B9EE83}"/>
    <hyperlink ref="C13" location="'10m Air Rifle Sen'!$B$3" tooltip="10m Air Rifle Sen Division 1" display="D1" xr:uid="{CCD05C18-808C-4220-BAA6-9016A0984C1E}"/>
    <hyperlink ref="B14" location="'10m Air Rifle (Supp rest)'!A2" tooltip="10m Air Rifle (Supp rest)" display="10m Air Rifle (Supp rest)" xr:uid="{36340F16-5886-4593-A524-C0F19FEC2C3E}"/>
    <hyperlink ref="C14" location="'10m Air Rifle (Supp rest)'!$B$3" tooltip="10m Air Rifle (Supp rest) Division 1" display="D1" xr:uid="{CE68BEA4-FE12-4E46-9652-3458EA4D98CB}"/>
    <hyperlink ref="D14" location="'10m Air Rifle (Supp rest)'!$B$12" tooltip="10m Air Rifle (Supp rest) Division 2" display="D2" xr:uid="{8582494C-967C-4C21-B8D5-3F038D937FDD}"/>
    <hyperlink ref="B15" location="'20Yd Pistol'!A2" tooltip="20Yd Pistol" display="20Yd Pistol" xr:uid="{EC4752E3-92CC-4F1A-9EFD-B0B25219743C}"/>
    <hyperlink ref="C15" location="'20Yd Pistol'!$B$3" tooltip="20Yd Pistol Division 1" display="D1" xr:uid="{32B12050-627E-4E2F-95DF-307DA17F83B1}"/>
    <hyperlink ref="D15" location="'20Yd Pistol'!$B$15" tooltip="20Yd Pistol Division 2" display="D2" xr:uid="{F678FA1A-BF78-4A92-AE95-0DC81FD25B4C}"/>
    <hyperlink ref="E15" location="'20Yd Pistol'!$B$27" tooltip="20Yd Pistol Division 3" display="D3" xr:uid="{B4F78A4B-D925-4A9D-84C9-86FE71FFA023}"/>
    <hyperlink ref="F15" location="'20Yd Pistol'!$B$38" tooltip="20Yd Pistol Division 4" display="D4" xr:uid="{D66FD70A-BA38-4F6D-BE46-03AA6ED2F2FB}"/>
    <hyperlink ref="G15" location="'20Yd Pistol'!$B$49" tooltip="20Yd Pistol Division 5" display="D5" xr:uid="{A379EB71-1877-4275-925C-83340EABC34D}"/>
    <hyperlink ref="B16" location="'20Yd Pistol Sen'!A2" tooltip="20Yd Pistol Sen" display="20Yd Pistol Sen" xr:uid="{23098F4B-251A-4DFF-AA11-8B4DC1252434}"/>
    <hyperlink ref="C16" location="'20Yd Pistol Sen'!$B$3" tooltip="20Yd Pistol Sen Division 1" display="D1" xr:uid="{641FA46B-43F4-4C23-BE1E-D75DAD4CCE70}"/>
    <hyperlink ref="B17" location="'6Yd Air Pistol'!A2" tooltip="6Yd Air Pistol" display="6Yd Air Pistol" xr:uid="{4EEEA3E5-8C96-4D83-A096-EB37509AA0CB}"/>
    <hyperlink ref="C17" location="'6Yd Air Pistol'!$B$3" tooltip="6Yd Air Pistol Division 1" display="D1" xr:uid="{AD960D33-09F8-4775-9E9D-0F24BA732826}"/>
    <hyperlink ref="B18" location="'Bench 100yd'!A2" tooltip="Bench 100yd" display="Bench 100yd" xr:uid="{76204B2E-5BFD-488C-BE13-81760B7D93B0}"/>
    <hyperlink ref="C18" location="'Bench 100yd'!$B$3" tooltip="Bench 100yd Division 1" display="D1" xr:uid="{06B9B1C5-1EC5-46A5-90E7-A7E2DD25437C}"/>
    <hyperlink ref="D18" location="'Bench 100yd'!$B$15" tooltip="Bench 100yd Division 2" display="D2" xr:uid="{A2C5D3CA-DB31-44C4-8E08-C45BA9BC8BE3}"/>
    <hyperlink ref="E18" location="'Bench 100yd'!$B$27" tooltip="Bench 100yd Division 3" display="D3" xr:uid="{922AEB13-5C8C-4D1E-982F-F271E9F14C13}"/>
    <hyperlink ref="F18" location="'Bench 100yd'!$B$38" tooltip="Bench 100yd Division 4" display="D4" xr:uid="{8A705676-10AE-42D0-B740-A7E77AEFB06D}"/>
    <hyperlink ref="G18" location="'Bench 100yd'!$B$49" tooltip="Bench 100yd Division 5" display="D5" xr:uid="{B6132A71-4252-44A9-B64D-B904FA5F1D75}"/>
    <hyperlink ref="B19" location="'Bench 100yd Sen'!A2" tooltip="Bench 100yd Sen" display="Bench 100yd Sen" xr:uid="{B542DA5A-29E1-4FEC-92D5-D2BB46DB7FFC}"/>
    <hyperlink ref="C19" location="'Bench 100yd Sen'!$B$3" tooltip="Bench 100yd Sen Division 1" display="D1" xr:uid="{636D4D11-6BA1-4619-9289-1D67C4F73DAD}"/>
    <hyperlink ref="D19" location="'Bench 100yd Sen'!$B$12" tooltip="Bench 100yd Sen Division 2" display="D2" xr:uid="{98A02347-1D46-4D32-A471-4470733586CF}"/>
    <hyperlink ref="B20" location="'Bench 100yd Team'!A2" tooltip="Bench 100yd Team" display="Bench 100yd Team" xr:uid="{4CCEF92C-BA13-4EE8-96DC-B4ABA04153CA}"/>
    <hyperlink ref="C20" location="'Bench 100yd Team'!$A$3" tooltip="Bench 100yd Team Division 1" display="D1" xr:uid="{59B08F06-03EC-4CD8-BC0F-BCB12EDD18D5}"/>
    <hyperlink ref="B21" location="'Bench 50m 1'!A2" tooltip="Bench 50m" display="Bench 50m" xr:uid="{4AB209F0-3919-4918-9523-5284D0722172}"/>
    <hyperlink ref="C21" location="'Bench 50m 1'!$B$3" tooltip="Bench 50m Division 1" display="D1" xr:uid="{15F89E15-3E26-4878-B502-78F491671C1B}"/>
    <hyperlink ref="D21" location="'Bench 50m 1'!$B$15" tooltip="Bench 50m Division 2" display="D2" xr:uid="{CDE81F6C-CAD2-41E9-BAB5-11FA31EB94EC}"/>
    <hyperlink ref="E21" location="'Bench 50m 1'!$B$27" tooltip="Bench 50m Division 3" display="D3" xr:uid="{4513A2CF-8DCD-4BA4-8716-C50E82F0BB38}"/>
    <hyperlink ref="F21" location="'Bench 50m 1'!$B$39" tooltip="Bench 50m Division 4" display="D4" xr:uid="{AF8E940F-E82A-4C0C-B3A0-29A1EA6A4A86}"/>
    <hyperlink ref="G21" location="'Bench 50m 1'!$B$51" tooltip="Bench 50m Division 5" display="D5" xr:uid="{77328D50-4819-4BB6-8536-ED5091FD2787}"/>
    <hyperlink ref="H21" location="'Bench 50m 2'!$B$3" tooltip="Bench 50m Division 6" display="D6" xr:uid="{604555CC-5C88-4542-B1F0-66E343BE7C85}"/>
    <hyperlink ref="I21" location="'Bench 50m 2'!$B$15" tooltip="Bench 50m Division 7" display="D7" xr:uid="{E6740D89-EC66-4D23-9F39-F44FBA0D47A0}"/>
    <hyperlink ref="J21" location="'Bench 50m 2'!$B$27" tooltip="Bench 50m Division 8" display="D8" xr:uid="{19B54169-FA2D-4623-8BE4-ACD72135D741}"/>
    <hyperlink ref="K21" location="'Bench 50m 2'!$B$39" tooltip="Bench 50m Division 9" display="D9" xr:uid="{451514A4-B89C-4C6F-80C5-803D768555A4}"/>
    <hyperlink ref="L21" location="'Bench 50m 2'!$B$51" tooltip="Bench 50m Division 10" display="D10" xr:uid="{CD7B411C-C46E-4E1F-8466-25EE1F1EDE25}"/>
    <hyperlink ref="B22" location="'Bench 50m Sen'!A2" tooltip="Bench 50m Sen" display="Bench 50m Sen" xr:uid="{499A92FB-8B91-4567-902C-479C3197FAEB}"/>
    <hyperlink ref="C22" location="'Bench 50m Sen'!$B$3" tooltip="Bench 50m Sen Division 1" display="D1" xr:uid="{A68DEA08-1674-4238-8D8E-5A0CF1A312FF}"/>
    <hyperlink ref="D22" location="'Bench 50m Sen'!$B$13" tooltip="Bench 50m Sen Division 2" display="D2" xr:uid="{007D6861-F977-4597-A9CF-A1045C28E02A}"/>
    <hyperlink ref="E22" location="'Bench 50m Sen'!$B$23" tooltip="Bench 50m Sen Division 3" display="D3" xr:uid="{051DD069-BF6A-4D01-9F5C-1B222C6DA52B}"/>
    <hyperlink ref="B23" location="'Bench 50m Team'!A2" tooltip="Bench 50m Team" display="Bench 50m Team" xr:uid="{973711DC-BCEB-4E43-BCC5-99507013D0C7}"/>
    <hyperlink ref="C23" location="'Bench 50m Team'!$A$3" tooltip="Bench 50m Team Division 1" display="D1" xr:uid="{14816777-D019-4A10-B107-A69856CA86B9}"/>
    <hyperlink ref="B24" location="'Bench SR (Air) 1'!A2" tooltip="Bench SR (Air)" display="Bench SR (Air)" xr:uid="{7D0586AB-29EE-4433-8D18-A81C6B0A7536}"/>
    <hyperlink ref="C24" location="'Bench SR (Air) 1'!$B$3" tooltip="Bench SR (Air) Division 1" display="D1" xr:uid="{3F821D6B-6F78-41C9-8F8E-3A031A89C2E8}"/>
    <hyperlink ref="D24" location="'Bench SR (Air) 1'!$B$15" tooltip="Bench SR (Air) Division 2" display="D2" xr:uid="{AC199E5A-B689-44AD-983E-7819D75D07F4}"/>
    <hyperlink ref="E24" location="'Bench SR (Air) 1'!$B$27" tooltip="Bench SR (Air) Division 3" display="D3" xr:uid="{D5545256-8DAA-4E1E-AC2E-AFBDE48EAB2A}"/>
    <hyperlink ref="F24" location="'Bench SR (Air) 1'!$B$39" tooltip="Bench SR (Air) Division 4" display="D4" xr:uid="{226B1068-2964-4A58-9E05-22B6BD3722F0}"/>
    <hyperlink ref="G24" location="'Bench SR (Air) 1'!$B$51" tooltip="Bench SR (Air) Division 5" display="D5" xr:uid="{4EF775EF-ABAC-4FC2-8328-AF5263688931}"/>
    <hyperlink ref="H24" location="'Bench SR (Air) 2'!$B$3" tooltip="Bench SR (Air) Division 6" display="D6" xr:uid="{AB7303BE-45C6-4B7D-9C36-EC9512510ED0}"/>
    <hyperlink ref="I24" location="'Bench SR (Air) 2'!$B$14" tooltip="Bench SR (Air) Division 7" display="D7" xr:uid="{57983C2F-3EA7-43DF-9E86-E3CAAFF48CCE}"/>
    <hyperlink ref="J24" location="'Bench SR (Air) 2'!$B$25" tooltip="Bench SR (Air) Division 8" display="D8" xr:uid="{224A0D7C-4ED3-489F-953F-59765E27552B}"/>
    <hyperlink ref="K24" location="'Bench SR (Air) 2'!$B$36" tooltip="Bench SR (Air) Division 9" display="D9" xr:uid="{06B7F7A6-77E0-4235-AD41-9AEDDC8B0254}"/>
    <hyperlink ref="L24" location="'Bench SR (Air) 2'!$B$47" tooltip="Bench SR (Air) Division 10" display="D10" xr:uid="{0F0DD738-AD6D-45C0-B130-CF8EB6F8C89C}"/>
    <hyperlink ref="B25" location="'Bench SR (Air) Sen'!A2" tooltip="Bench SR (Air) Sen" display="Bench SR (Air) Sen" xr:uid="{461B5694-6E26-4C75-9CD3-7A1EDE7B2814}"/>
    <hyperlink ref="C25" location="'Bench SR (Air) Sen'!$B$3" tooltip="Bench SR (Air) Sen Division 1" display="D1" xr:uid="{8F4297F2-FD3B-4DA3-AE71-587576A481FE}"/>
    <hyperlink ref="D25" location="'Bench SR (Air) Sen'!$B$13" tooltip="Bench SR (Air) Sen Division 2" display="D2" xr:uid="{3C7FD4A3-536E-4A07-A984-9B4F27E6180B}"/>
    <hyperlink ref="B26" location="'Bench SR (Air) Team'!A2" tooltip="Bench SR (Air) Team" display="Bench SR (Air) Team" xr:uid="{BB813F37-9807-43AD-AE11-3B855355CE48}"/>
    <hyperlink ref="C26" location="'Bench SR (Air) Team'!$A$3" tooltip="Bench SR (Air) Team Division 1" display="D1" xr:uid="{B84D9FBC-D4CE-40E1-8874-38906C99E7C5}"/>
    <hyperlink ref="B27" location="'Bench SR (Rim) 1'!A2" tooltip="Bench SR (Rim)" display="Bench SR (Rim)" xr:uid="{A285955E-C57A-4BB6-A0BE-433D6CB20CE3}"/>
    <hyperlink ref="C27" location="'Bench SR (Rim) 1'!$B$3" tooltip="Bench SR (Rim) Division 1" display="D1" xr:uid="{A14C12FD-2251-4BA3-9361-CCBE29723DEF}"/>
    <hyperlink ref="D27" location="'Bench SR (Rim) 1'!$B$15" tooltip="Bench SR (Rim) Division 2" display="D2" xr:uid="{2A66F1C8-302C-4F79-B5DB-CAFDA2063E63}"/>
    <hyperlink ref="E27" location="'Bench SR (Rim) 1'!$B$27" tooltip="Bench SR (Rim) Division 3" display="D3" xr:uid="{5A47D430-492F-4906-9EB6-4326174954C1}"/>
    <hyperlink ref="F27" location="'Bench SR (Rim) 1'!$B$39" tooltip="Bench SR (Rim) Division 4" display="D4" xr:uid="{828EC009-5243-4C7E-BDCA-8901CC5D272F}"/>
    <hyperlink ref="G27" location="'Bench SR (Rim) 1'!$B$51" tooltip="Bench SR (Rim) Division 5" display="D5" xr:uid="{83221AE3-4741-46AB-AC45-FE7D73DB960A}"/>
    <hyperlink ref="H27" location="'Bench SR (Rim) 2'!$B$3" tooltip="Bench SR (Rim) Division 6" display="D6" xr:uid="{420E163E-42FB-460A-A076-EA9802DA2E3A}"/>
    <hyperlink ref="I27" location="'Bench SR (Rim) 2'!$B$15" tooltip="Bench SR (Rim) Division 7" display="D7" xr:uid="{2E65819B-D226-40B0-AE93-1516CC50AC3C}"/>
    <hyperlink ref="J27" location="'Bench SR (Rim) 2'!$B$27" tooltip="Bench SR (Rim) Division 8" display="D8" xr:uid="{D96167DD-21C2-4E2D-9021-112E549BEDDD}"/>
    <hyperlink ref="K27" location="'Bench SR (Rim) 2'!$B$39" tooltip="Bench SR (Rim) Division 9" display="D9" xr:uid="{E0DC09E7-5E9E-47C2-B982-E98AA1F58785}"/>
    <hyperlink ref="L27" location="'Bench SR (Rim) 2'!$B$51" tooltip="Bench SR (Rim) Division 10" display="D10" xr:uid="{66AFEECD-07DB-4FF4-A22E-1011AE5FE8D9}"/>
    <hyperlink ref="C28" location="'Bench SR (Rim) 3'!$B$3" tooltip="Bench SR (Rim) Division 11" display="D11" xr:uid="{6BEC8756-0652-4B4C-9EE6-51CEDBADDA3A}"/>
    <hyperlink ref="D28" location="'Bench SR (Rim) 3'!$B$15" tooltip="Bench SR (Rim) Division 12" display="D12" xr:uid="{A146D531-9E48-425F-B9DA-F7A05F4F3999}"/>
    <hyperlink ref="E28" location="'Bench SR (Rim) 3'!$B$27" tooltip="Bench SR (Rim) Division 13" display="D13" xr:uid="{1C04B642-E056-408D-AD27-4093FF86ADE9}"/>
    <hyperlink ref="F28" location="'Bench SR (Rim) 3'!$B$39" tooltip="Bench SR (Rim) Division 14" display="D14" xr:uid="{7E6A2F19-5533-4B26-9215-FFEEE1C7AB72}"/>
    <hyperlink ref="G28" location="'Bench SR (Rim) 3'!$B$51" tooltip="Bench SR (Rim) Division 15" display="D15" xr:uid="{8BA8C884-356D-4A5B-8ABE-1F1D7EA654EC}"/>
    <hyperlink ref="H28" location="'Bench SR (Rim) 4'!$B$3" tooltip="Bench SR (Rim) Division 16" display="D16" xr:uid="{0E342FCB-6C39-4523-B6F8-D3507DF609F8}"/>
    <hyperlink ref="I28" location="'Bench SR (Rim) 4'!$B$15" tooltip="Bench SR (Rim) Division 17" display="D17" xr:uid="{31419419-5004-4714-8D9F-EB38E370BF6C}"/>
    <hyperlink ref="J28" location="'Bench SR (Rim) 4'!$B$26" tooltip="Bench SR (Rim) Division 18" display="D18" xr:uid="{4CEE4CF3-DDD0-4F02-87BC-BB884B8EF41D}"/>
    <hyperlink ref="K28" location="'Bench SR (Rim) 4'!$B$37" tooltip="Bench SR (Rim) Division 19" display="D19" xr:uid="{2545632D-9496-4503-82EE-5BD584D7FB8B}"/>
    <hyperlink ref="L28" location="'Bench SR (Rim) 4'!$B$48" tooltip="Bench SR (Rim) Division 20" display="D20" xr:uid="{C9E8F48C-5567-453C-B287-D7C4827AE13D}"/>
    <hyperlink ref="B29" location="'Bench SR (Rim) Jun'!A2" tooltip="Bench SR (Rim) Jun" display="Bench SR (Rim) Jun" xr:uid="{2C5B80FE-6C96-4768-80F0-57BE7B36ECAC}"/>
    <hyperlink ref="C29" location="'Bench SR (Rim) Jun'!$B$3" tooltip="Bench SR (Rim) Jun Division 1" display="D1" xr:uid="{D0F30C27-6DC6-4F6E-A146-F1F34F677DBD}"/>
    <hyperlink ref="B30" location="'Bench SR (Rim) Sen'!A2" tooltip="Bench SR (Rim) Sen" display="Bench SR (Rim) Sen" xr:uid="{0D6A10F7-FE9F-49B8-B5A0-E46742E1A6AE}"/>
    <hyperlink ref="C30" location="'Bench SR (Rim) Sen'!$B$3" tooltip="Bench SR (Rim) Sen Division 1" display="D1" xr:uid="{D80F4ED7-58FD-4E05-A2EF-4ABEC1854575}"/>
    <hyperlink ref="D30" location="'Bench SR (Rim) Sen'!$B$14" tooltip="Bench SR (Rim) Sen Division 2" display="D2" xr:uid="{96A90396-F2DE-4755-A5D9-6BB0EA983737}"/>
    <hyperlink ref="E30" location="'Bench SR (Rim) Sen'!$B$25" tooltip="Bench SR (Rim) Sen Division 3" display="D3" xr:uid="{8551F029-9001-4223-8112-6BE7BF959E97}"/>
    <hyperlink ref="F30" location="'Bench SR (Rim) Sen'!$B$36" tooltip="Bench SR (Rim) Sen Division 4" display="D4" xr:uid="{2B315A67-0A7C-442C-BBC3-76E721FC34B4}"/>
    <hyperlink ref="O5" location="'Bench SR (Rim) Team 1'!A2" tooltip="Bench SR (Rim) Team" display="Bench SR (Rim) Team" xr:uid="{A430B17C-5C9F-4494-82E9-939F82E82983}"/>
    <hyperlink ref="P5" location="'Bench SR (Rim) Team 1'!$A$3" tooltip="Bench SR (Rim) Team Division 1" display="D1" xr:uid="{96B402F1-37B9-4BCB-B354-AB0622A72602}"/>
    <hyperlink ref="Q5" location="'Bench SR (Rim) Team 1'!$A$29" tooltip="Bench SR (Rim) Team Division 2" display="D2" xr:uid="{2F2E9BB5-F301-4772-A62C-B993A0B6EF60}"/>
    <hyperlink ref="R5" location="'Bench SR (Rim) Team 2'!$A$3" tooltip="Bench SR (Rim) Team Division 3" display="D3" xr:uid="{46C78745-7A9B-4B15-9F61-F9064794B511}"/>
    <hyperlink ref="O6" location="'Gallery Rifle Any'!A2" tooltip="Gallery Rifle Any" display="Gallery Rifle Any" xr:uid="{B44CB29E-731C-4EDF-A34E-2D0E016EAD0D}"/>
    <hyperlink ref="P6" location="'Gallery Rifle Any'!$B$3" tooltip="Gallery Rifle Any Division 1" display="D1" xr:uid="{0560C1F4-193F-46FA-A311-571E572DBEFB}"/>
    <hyperlink ref="Q6" location="'Gallery Rifle Any'!$L$3" tooltip="Gallery Rifle Any Division 2" display="D2" xr:uid="{2B30CFA0-AE70-45DC-B15B-FF8926AE7099}"/>
    <hyperlink ref="R6" location="'Gallery Rifle Any'!$B$14" tooltip="Gallery Rifle Any Division 3" display="D3" xr:uid="{104C03B1-A256-411B-B946-E2A9545883EC}"/>
    <hyperlink ref="S6" location="'Gallery Rifle Any'!$L$14" tooltip="Gallery Rifle Any Division 4" display="D4" xr:uid="{D05C396F-54CD-4C08-B5FC-5A3263268131}"/>
    <hyperlink ref="T6" location="'Gallery Rifle Any'!$B$25" tooltip="Gallery Rifle Any Division 5" display="D5" xr:uid="{33C209F4-65BC-4E13-9C5B-A192B2F17E97}"/>
    <hyperlink ref="U6" location="'Gallery Rifle Any'!$L$25" tooltip="Gallery Rifle Any Division 6" display="D6" xr:uid="{543358F2-C10D-4338-81DC-F97F11604B03}"/>
    <hyperlink ref="O7" location="'Gallery Rifle Any Sen'!A2" tooltip="Gallery Rifle Any Sen" display="Gallery Rifle Any Sen" xr:uid="{7B8CE814-CBC6-4C48-910B-9B6A57469778}"/>
    <hyperlink ref="P7" location="'Gallery Rifle Any Sen'!$B$3" tooltip="Gallery Rifle Any Sen Division 1" display="D1" xr:uid="{3B4ED64E-06F5-4B41-962A-31159A8CBE05}"/>
    <hyperlink ref="Q7" location="'Gallery Rifle Any Sen'!$B$15" tooltip="Gallery Rifle Any Sen Division 2" display="D2" xr:uid="{66A1D009-B93D-4C45-AF7B-CEC503A8B8D8}"/>
    <hyperlink ref="O8" location="'Gallery Rifle Iron'!A2" tooltip="Gallery Rifle Iron" display="Gallery Rifle Iron" xr:uid="{1AC95605-ADBE-4BC7-8811-1EA57ED2212F}"/>
    <hyperlink ref="P8" location="'Gallery Rifle Iron'!$B$3" tooltip="Gallery Rifle Iron Division 1" display="D1" xr:uid="{55A73EA5-D942-43CD-B947-C9D98361CDB2}"/>
    <hyperlink ref="Q8" location="'Gallery Rifle Iron'!$L$3" tooltip="Gallery Rifle Iron Division 2" display="D2" xr:uid="{42C87A28-BD63-4C8C-AB4E-0D61236098EF}"/>
    <hyperlink ref="R8" location="'Gallery Rifle Iron'!$B$15" tooltip="Gallery Rifle Iron Division 3" display="D3" xr:uid="{C2A1C1C9-CB6B-4EB6-90E0-36FEFFBF8485}"/>
    <hyperlink ref="S8" location="'Gallery Rifle Iron'!$L$15" tooltip="Gallery Rifle Iron Division 4" display="D4" xr:uid="{7B03626F-4371-4858-BE1C-FD98942F18CC}"/>
    <hyperlink ref="T8" location="'Gallery Rifle Iron'!$B$27" tooltip="Gallery Rifle Iron Division 5" display="D5" xr:uid="{FCB4C1A5-38B8-4E32-A3F0-EDF61CBA5094}"/>
    <hyperlink ref="U8" location="'Gallery Rifle Iron'!$L$27" tooltip="Gallery Rifle Iron Division 6" display="D6" xr:uid="{F0E5596F-B319-4E7F-9EFF-0083E66347A0}"/>
    <hyperlink ref="V8" location="'Gallery Rifle Iron'!$B$39" tooltip="Gallery Rifle Iron Division 7" display="D7" xr:uid="{212A9CAF-0CCD-4B65-A04D-34297C0C7F38}"/>
    <hyperlink ref="W8" location="'Gallery Rifle Iron'!$L$39" tooltip="Gallery Rifle Iron Division 8" display="D8" xr:uid="{A28FCFDB-862B-4231-A86D-B7AAD0C237BA}"/>
    <hyperlink ref="O9" location="'Gallery Rifle Iron Sen'!A2" tooltip="Gallery Rifle Iron Sen" display="Gallery Rifle Iron Sen" xr:uid="{9024A681-9E93-440F-BB84-32E0D3FF2E74}"/>
    <hyperlink ref="P9" location="'Gallery Rifle Iron Sen'!$B$3" tooltip="Gallery Rifle Iron Sen Division 1" display="D1" xr:uid="{2A62A09B-9E8A-41FC-868B-BC9BC90B311C}"/>
    <hyperlink ref="Q9" location="'Gallery Rifle Iron Sen'!$B$16" tooltip="Gallery Rifle Iron Sen Division 2" display="D2" xr:uid="{BF0A12D9-F5C7-4A57-B119-BA08DC519B80}"/>
    <hyperlink ref="O10" location="'Long Barrelled Pistol'!A2" tooltip="Long Barrelled Pistol" display="Long Barrelled Pistol" xr:uid="{F5DB6258-B43C-4BC0-B56A-766C34465865}"/>
    <hyperlink ref="P10" location="'Long Barrelled Pistol'!$B$3" tooltip="Long Barrelled Pistol Division 1" display="D1" xr:uid="{004755B6-7950-4D9B-9929-4434C7ED989E}"/>
    <hyperlink ref="Q10" location="'Long Barrelled Pistol'!$B$14" tooltip="Long Barrelled Pistol Division 2" display="D2" xr:uid="{49577BCB-FBA0-4C70-9E45-66F1EC4BB0F0}"/>
    <hyperlink ref="R10" location="'Long Barrelled Pistol'!$B$25" tooltip="Long Barrelled Pistol Division 3" display="D3" xr:uid="{B2EE72D9-87D3-4C0B-99D7-F059222996B3}"/>
    <hyperlink ref="S10" location="'Long Barrelled Pistol'!$B$36" tooltip="Long Barrelled Pistol Division 4" display="D4" xr:uid="{599F6F62-A113-4AEF-B432-C86543B65E37}"/>
    <hyperlink ref="O11" location="'Long Barrelled Pistol Sen'!A2" tooltip="Long Barrelled Pistol Sen" display="Long Barrelled Pistol Sen" xr:uid="{004E9B08-D9E0-4E4D-8314-3D89661516DC}"/>
    <hyperlink ref="P11" location="'Long Barrelled Pistol Sen'!$B$3" tooltip="Long Barrelled Pistol Sen Division 1" display="D1" xr:uid="{29E098BE-80B9-44FA-9F5E-870BD8CAD4A0}"/>
    <hyperlink ref="O12" location="'Long Range Rifle'!A2" tooltip="Long Range Rifle" display="Long Range Rifle" xr:uid="{E117C53B-6DF4-4047-83C6-41DB002E2604}"/>
    <hyperlink ref="P12" location="'Long Range Rifle'!$B$3" tooltip="Long Range Rifle Division 1" display="D1" xr:uid="{679D4689-574B-4265-93D5-5F43173BA13D}"/>
    <hyperlink ref="Q12" location="'Long Range Rifle'!$B$14" tooltip="Long Range Rifle Division 2" display="D2" xr:uid="{51787731-05F1-48B3-AF53-39C11E42F199}"/>
    <hyperlink ref="R12" location="'Long Range Rifle'!$B$25" tooltip="Long Range Rifle Division 3" display="D3" xr:uid="{305D1D52-7635-4084-B6E4-EDC6CA939911}"/>
    <hyperlink ref="S12" location="'Long Range Rifle'!$B$36" tooltip="Long Range Rifle Division 4" display="D4" xr:uid="{9A1FFC6E-3F89-4DA4-BD27-1FB594F71C74}"/>
    <hyperlink ref="O13" location="'Long Range Rifle Sen'!A2" tooltip="Long Range Rifle Sen" display="Long Range Rifle Sen" xr:uid="{343ED40A-EF0A-4761-8862-A59C1692D7DA}"/>
    <hyperlink ref="P13" location="'Long Range Rifle Sen'!$B$3" tooltip="Long Range Rifle Sen Division 1" display="D1" xr:uid="{B35F982D-39B8-4BCA-B5D8-4D11FF863798}"/>
    <hyperlink ref="O14" location="'Long Range Rifle Team'!A2" tooltip="Long Range Rifle Team" display="Long Range Rifle Team" xr:uid="{455AB1AC-4242-4BAD-ACBB-FF162950306A}"/>
    <hyperlink ref="P14" location="'Long Range Rifle Team'!$A$3" tooltip="Long Range Rifle Team Division 1" display="D1" xr:uid="{D1D838AA-B1E4-4C97-8EA8-8DE2273C79F1}"/>
    <hyperlink ref="O15" location="'LR Rifle 100 Any'!A2" tooltip="LR Rifle 100 Any" display="LR Rifle 100 Any" xr:uid="{20122CD4-A5E2-4B34-ABFE-3EB3E9A34F3D}"/>
    <hyperlink ref="P15" location="'LR Rifle 100 Any'!$B$3" tooltip="LR Rifle 100 Any Division 1" display="D1" xr:uid="{2E41BBA4-9448-41EA-922D-83BB7D456274}"/>
    <hyperlink ref="Q15" location="'LR Rifle 100 Any'!$B$14" tooltip="LR Rifle 100 Any Division 2" display="D2" xr:uid="{850AF1A1-8DE0-4E85-A884-78952E235EB9}"/>
    <hyperlink ref="O16" location="'Muzzle-loading Nitro'!A2" tooltip="Muzzle-loading Nitro" display="Muzzle-loading Nitro" xr:uid="{F26AF114-C4FE-4C40-9410-9EC52ED908BF}"/>
    <hyperlink ref="P16" location="'Muzzle-loading Nitro'!$B$3" tooltip="Muzzle-loading Nitro Division 1" display="D1" xr:uid="{54C35E86-DD23-4C52-A86E-B0C5E109BB43}"/>
    <hyperlink ref="O17" location="'Muzzle-loading Pistol'!A2" tooltip="Muzzle-loading Pistol" display="Muzzle-loading Pistol" xr:uid="{E9ED94ED-74B5-46EC-B798-7AF1E9AB5B68}"/>
    <hyperlink ref="P17" location="'Muzzle-loading Pistol'!$B$3" tooltip="Muzzle-loading Pistol Division 1" display="D1" xr:uid="{CC3E1EF4-D794-4856-8191-85664D78DFAA}"/>
    <hyperlink ref="O18" location="'Muzzle-loading Revolver'!A2" tooltip="Muzzle-loading Revolver" display="Muzzle-loading Revolver" xr:uid="{B643B17A-D076-46DF-9468-E12E93F81DC6}"/>
    <hyperlink ref="P18" location="'Muzzle-loading Revolver'!$B$3" tooltip="Muzzle-loading Revolver Division 1" display="D1" xr:uid="{69FB2430-4E5C-45D7-BC84-6B773D18F60A}"/>
    <hyperlink ref="Q18" location="'Muzzle-loading Revolver'!$B$13" tooltip="Muzzle-loading Revolver Division 2" display="D2" xr:uid="{5046DFA2-D96A-4514-B340-C876C341A791}"/>
    <hyperlink ref="O19" location="'Rapid Fire Air Pistol'!A2" tooltip="Rapid Fire Air Pistol" display="Rapid Fire Air Pistol" xr:uid="{818466CB-807D-4F44-97AD-C7031FD0A2B0}"/>
    <hyperlink ref="P19" location="'Rapid Fire Air Pistol'!$B$3" tooltip="Rapid Fire Air Pistol Division 1" display="D1" xr:uid="{A80A1B06-8CB2-49D0-87CE-8952614D0A3A}"/>
    <hyperlink ref="O20" location="'Rapid Fire Rifle'!A2" tooltip="Rapid Fire Rifle" display="Rapid Fire Rifle" xr:uid="{126FC39D-BF03-457B-BD21-16C23A930CC3}"/>
    <hyperlink ref="P20" location="'Rapid Fire Rifle'!$B$3" tooltip="Rapid Fire Rifle Division 1" display="D1" xr:uid="{6C98C97C-0520-4700-A027-05197FBDA29F}"/>
    <hyperlink ref="Q20" location="'Rapid Fire Rifle'!$B$14" tooltip="Rapid Fire Rifle Division 2" display="D2" xr:uid="{6EB6C6D4-5B03-4929-A939-0FB1829BE2AF}"/>
    <hyperlink ref="R20" location="'Rapid Fire Rifle'!$B$24" tooltip="Rapid Fire Rifle Division 3" display="D3" xr:uid="{F5D4FEA9-83A7-41F2-8AF8-43A275192DDA}"/>
    <hyperlink ref="O21" location="'Short Range Rifle'!A2" tooltip="Short Range Rifle" display="Short Range Rifle" xr:uid="{C0B612C2-BA69-4279-ADF7-7730EB939AE8}"/>
    <hyperlink ref="P21" location="'Short Range Rifle'!$B$3" tooltip="Short Range Rifle Division 1" display="D1" xr:uid="{E4845A47-2A60-469E-BD82-274CE205A359}"/>
    <hyperlink ref="Q21" location="'Short Range Rifle'!$J$3" tooltip="Short Range Rifle Division 2" display="D2" xr:uid="{FB6DDE1B-5203-4D29-8B2F-CC383624A21A}"/>
    <hyperlink ref="R21" location="'Short Range Rifle'!$B$15" tooltip="Short Range Rifle Division 3" display="D3" xr:uid="{5CAE0833-F52D-4868-9500-369EC48A3EC1}"/>
    <hyperlink ref="S21" location="'Short Range Rifle'!$J$15" tooltip="Short Range Rifle Division 4" display="D4" xr:uid="{AF4E5E26-0EE9-4280-A4F1-368555E06E40}"/>
    <hyperlink ref="T21" location="'Short Range Rifle'!$B$27" tooltip="Short Range Rifle Division 5" display="D5" xr:uid="{01E5EA17-CD9B-4A44-8BC2-1572AA86F310}"/>
    <hyperlink ref="U21" location="'Short Range Rifle'!$J$27" tooltip="Short Range Rifle Division 6" display="D6" xr:uid="{BD9CFB7F-95BB-413B-AA59-4D1142084D0D}"/>
    <hyperlink ref="V21" location="'Short Range Rifle'!$B$39" tooltip="Short Range Rifle Division 7" display="D7" xr:uid="{4EAB2645-B334-4AE7-A069-6FB05FDCEA28}"/>
    <hyperlink ref="W21" location="'Short Range Rifle'!$J$39" tooltip="Short Range Rifle Division 8" display="D8" xr:uid="{3C5BD9B3-ED4C-4408-8D5A-B6D4880F6183}"/>
    <hyperlink ref="X21" location="'Short Range Rifle'!$B$51" tooltip="Short Range Rifle Division 9" display="D9" xr:uid="{D4C04A4F-3B72-4DF2-9611-CDFED8A7A71A}"/>
    <hyperlink ref="O22" location="'Short Range Rifle Jun'!A2" tooltip="Short Range Rifle Jun" display="Short Range Rifle Jun" xr:uid="{5AC66BD2-A267-4A89-873D-D3507ACEEA02}"/>
    <hyperlink ref="P22" location="'Short Range Rifle Jun'!$B$3" tooltip="Short Range Rifle Jun Division 1" display="D1" xr:uid="{DFB8FDC2-BC70-4B37-92CF-9E0D4C769563}"/>
    <hyperlink ref="O23" location="'Short Range Rifle Sen'!A2" tooltip="Short Range Rifle Sen" display="Short Range Rifle Sen" xr:uid="{54D41C4E-2A97-4626-BD6E-5AA4754F90BB}"/>
    <hyperlink ref="P23" location="'Short Range Rifle Sen'!$B$3" tooltip="Short Range Rifle Sen Division 1" display="D1" xr:uid="{0A52801D-6F76-4E7A-9980-5F9319960A28}"/>
    <hyperlink ref="O24" location="'Short Range Rifle Team'!A2" tooltip="Short Range Rifle Team" display="Short Range Rifle Team" xr:uid="{8551FDFC-A308-4176-8004-A8AC08953F10}"/>
    <hyperlink ref="P24" location="'Short Range Rifle Team'!$A$3" tooltip="Short Range Rifle Team Division 1" display="D1" xr:uid="{1D1D5EC1-89C8-4EC8-9A4B-3129BD23C938}"/>
    <hyperlink ref="Q24" location="'Short Range Rifle Team'!$A$29" tooltip="Short Range Rifle Team Division 2" display="D2" xr:uid="{70B35AEA-F255-4014-BE45-149B1E123082}"/>
    <hyperlink ref="O25" location="'Sport Rifle 1'!A2" tooltip="Sport Rifle" display="Sport Rifle" xr:uid="{6CAEE7E5-69CD-4C50-A75D-883F7A1A0FE4}"/>
    <hyperlink ref="P25" location="'Sport Rifle 1'!$B$3" tooltip="Sport Rifle Division 1" display="D1" xr:uid="{E7E02C8D-ECCC-4590-A882-A16242A5C218}"/>
    <hyperlink ref="Q25" location="'Sport Rifle 1'!$J$3" tooltip="Sport Rifle Division 2" display="D2" xr:uid="{1DFEBC15-6C88-4901-A911-B716FB0C6430}"/>
    <hyperlink ref="R25" location="'Sport Rifle 1'!$B$15" tooltip="Sport Rifle Division 3" display="D3" xr:uid="{B57E1F30-FFD6-46D5-B5E8-F35A09636378}"/>
    <hyperlink ref="S25" location="'Sport Rifle 1'!$J$15" tooltip="Sport Rifle Division 4" display="D4" xr:uid="{77DA208D-9022-4F70-A4F2-D68AE37C3B78}"/>
    <hyperlink ref="T25" location="'Sport Rifle 1'!$B$27" tooltip="Sport Rifle Division 5" display="D5" xr:uid="{C262D641-4B47-4E71-8F61-A244BF2C5EB4}"/>
    <hyperlink ref="U25" location="'Sport Rifle 1'!$J$27" tooltip="Sport Rifle Division 6" display="D6" xr:uid="{E00ACBF6-B160-4CB5-BBDE-D4F728BFAD91}"/>
    <hyperlink ref="V25" location="'Sport Rifle 1'!$B$39" tooltip="Sport Rifle Division 7" display="D7" xr:uid="{66A37D6B-C5AB-4C0D-B1B5-040E93A4F77B}"/>
    <hyperlink ref="W25" location="'Sport Rifle 1'!$J$39" tooltip="Sport Rifle Division 8" display="D8" xr:uid="{0DFE7299-3785-4C57-B0B1-93B1B5459EA8}"/>
    <hyperlink ref="X25" location="'Sport Rifle 1'!$B$51" tooltip="Sport Rifle Division 9" display="D9" xr:uid="{9B5436B5-0552-473F-AF2F-BE875A0174A4}"/>
    <hyperlink ref="Y25" location="'Sport Rifle 1'!$J$51" tooltip="Sport Rifle Division 10" display="D10" xr:uid="{2CEA9557-8425-4777-BD73-0EB7CC9FBEE8}"/>
    <hyperlink ref="P26" location="'Sport Rifle 2'!$B$3" tooltip="Sport Rifle Division 11" display="D11" xr:uid="{E5B66A06-B6B7-4731-8DA1-5DB2AD1F47CA}"/>
    <hyperlink ref="Q26" location="'Sport Rifle 2'!$J$3" tooltip="Sport Rifle Division 12" display="D12" xr:uid="{53515D67-4025-49BB-BDC0-3A0AEC6427E9}"/>
    <hyperlink ref="R26" location="'Sport Rifle 2'!$B$15" tooltip="Sport Rifle Division 13" display="D13" xr:uid="{EE79704A-1027-4941-BB49-652323235B7F}"/>
    <hyperlink ref="S26" location="'Sport Rifle 2'!$J$15" tooltip="Sport Rifle Division 14" display="D14" xr:uid="{F7A043DA-6E8A-4797-962B-99BF1DEA4720}"/>
    <hyperlink ref="T26" location="'Sport Rifle 2'!$B$27" tooltip="Sport Rifle Division 15" display="D15" xr:uid="{87320B37-3CAC-441B-9ED7-BCB2B615567E}"/>
    <hyperlink ref="U26" location="'Sport Rifle 2'!$J$27" tooltip="Sport Rifle Division 16" display="D16" xr:uid="{CDD1B583-8D51-4B66-869A-3C58BB499580}"/>
    <hyperlink ref="V26" location="'Sport Rifle 2'!$B$39" tooltip="Sport Rifle Division 17" display="D17" xr:uid="{D9D9441B-50E6-4C9A-8EDE-9B91744BFBA4}"/>
    <hyperlink ref="W26" location="'Sport Rifle 2'!$J$39" tooltip="Sport Rifle Division 18" display="D18" xr:uid="{A804FA6F-8E2A-4A36-A8B3-217BF1E5AF17}"/>
    <hyperlink ref="O27" location="'Sport Rifle Sen'!A2" tooltip="Sport Rifle Sen" display="Sport Rifle Sen" xr:uid="{B334C1F5-3A3D-44EE-88B0-2B94BB759674}"/>
    <hyperlink ref="P27" location="'Sport Rifle Sen'!$B$3" tooltip="Sport Rifle Sen Division 1" display="D1" xr:uid="{FE5ED568-C3FB-4E82-B558-00B5F729D617}"/>
    <hyperlink ref="Q27" location="'Sport Rifle Sen'!$B$15" tooltip="Sport Rifle Sen Division 2" display="D2" xr:uid="{6D01A741-7C94-424F-B880-168A44B41AA9}"/>
    <hyperlink ref="R27" location="'Sport Rifle Sen'!$B$27" tooltip="Sport Rifle Sen Division 3" display="D3" xr:uid="{80005186-B7C4-401C-B86B-ED375DB1A33C}"/>
    <hyperlink ref="S27" location="'Sport Rifle Sen'!$B$38" tooltip="Sport Rifle Sen Division 4" display="D4" xr:uid="{AF7E4F14-D694-4415-9616-0E5B796648B0}"/>
    <hyperlink ref="T27" location="'Sport Rifle Sen'!$B$49" tooltip="Sport Rifle Sen Division 5" display="D5" xr:uid="{887A21F2-8F1C-4337-9325-76076C7891D4}"/>
    <hyperlink ref="O28" location="'Sport Rifle Team 1'!A2" tooltip="Sport Rifle Team" display="Sport Rifle Team" xr:uid="{DE3D1889-17F6-44D6-9AE5-EC68E8A04BEA}"/>
    <hyperlink ref="P28" location="'Sport Rifle Team 1'!$A$3" tooltip="Sport Rifle Team Division 1" display="D1" xr:uid="{5E29D402-0B75-4662-ADE4-95E074FE66C6}"/>
    <hyperlink ref="Q28" location="'Sport Rifle Team 1'!$A$29" tooltip="Sport Rifle Team Division 2" display="D2" xr:uid="{2408C794-E172-44A4-AD2E-44909C347E36}"/>
    <hyperlink ref="R28" location="'Sport Rifle Team 2'!$A$3" tooltip="Sport Rifle Team Division 3" display="D3" xr:uid="{2AF1E3C2-A62A-447B-A059-03EDCC08B0A2}"/>
    <hyperlink ref="O29" location="'SR Standard Pistol'!A2" tooltip="SR Standard Pistol" display="SR Standard Pistol" xr:uid="{C7C0266A-310D-44DE-BA43-1D372DBAE50E}"/>
    <hyperlink ref="P29" location="'SR Standard Pistol'!$B$3" tooltip="SR Standard Pistol Division 1" display="D1" xr:uid="{D33D8F65-67AD-49FA-ADC3-D2BBCD5A5A14}"/>
    <hyperlink ref="Q29" location="'SR Standard Pistol'!$B$13" tooltip="SR Standard Pistol Division 2" display="D2" xr:uid="{981BE8D7-146E-424B-AC9E-7D166819FF8C}"/>
    <hyperlink ref="O30" location="'SR Standard Pistol Sen'!A2" tooltip="SR Standard Pistol Sen" display="SR Standard Pistol Sen" xr:uid="{B13EA9C8-6D66-4C82-B333-6A9EB580248D}"/>
    <hyperlink ref="P30" location="'SR Standard Pistol Sen'!$B$3" tooltip="SR Standard Pistol Sen Division 1" display="D1" xr:uid="{ED19C458-6450-4DCF-90C6-EE21EDB44350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C3045-A2BD-4474-9786-C8F5972F39CD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1212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1213</v>
      </c>
    </row>
    <row r="3" spans="1:25" ht="15.75" customHeight="1" x14ac:dyDescent="0.3">
      <c r="A3" s="7"/>
      <c r="B3" s="8" t="s">
        <v>4</v>
      </c>
      <c r="C3" s="9" t="s">
        <v>1256</v>
      </c>
      <c r="D3" s="9"/>
      <c r="E3" s="9" t="s">
        <v>1390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375" t="s">
        <v>10</v>
      </c>
      <c r="C4" s="375" t="s">
        <v>11</v>
      </c>
      <c r="D4" s="364" t="s">
        <v>12</v>
      </c>
      <c r="E4" s="364" t="s">
        <v>13</v>
      </c>
      <c r="F4" s="364" t="s">
        <v>14</v>
      </c>
      <c r="G4" s="365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37">
        <v>2</v>
      </c>
      <c r="B5" s="407" t="s">
        <v>1216</v>
      </c>
      <c r="C5" s="407" t="s">
        <v>195</v>
      </c>
      <c r="D5" s="438">
        <v>191</v>
      </c>
      <c r="E5" s="408">
        <v>8</v>
      </c>
      <c r="F5" s="35">
        <v>385</v>
      </c>
      <c r="G5" s="36">
        <v>17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09">
        <v>8</v>
      </c>
      <c r="B6" s="410" t="s">
        <v>1060</v>
      </c>
      <c r="C6" s="410" t="s">
        <v>34</v>
      </c>
      <c r="D6" s="411">
        <v>192</v>
      </c>
      <c r="E6" s="412">
        <v>9</v>
      </c>
      <c r="F6" s="39">
        <v>382</v>
      </c>
      <c r="G6" s="40">
        <v>17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3">
        <v>1</v>
      </c>
      <c r="B7" s="410" t="s">
        <v>1215</v>
      </c>
      <c r="C7" s="410" t="s">
        <v>56</v>
      </c>
      <c r="D7" s="412">
        <v>187</v>
      </c>
      <c r="E7" s="412">
        <v>7</v>
      </c>
      <c r="F7" s="23">
        <v>373</v>
      </c>
      <c r="G7" s="24">
        <v>14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3">
        <v>3</v>
      </c>
      <c r="B8" s="410" t="s">
        <v>664</v>
      </c>
      <c r="C8" s="410" t="s">
        <v>25</v>
      </c>
      <c r="D8" s="411">
        <v>180</v>
      </c>
      <c r="E8" s="412">
        <v>6</v>
      </c>
      <c r="F8" s="39">
        <v>364</v>
      </c>
      <c r="G8" s="40">
        <v>12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09">
        <v>6</v>
      </c>
      <c r="B9" s="410" t="s">
        <v>1227</v>
      </c>
      <c r="C9" s="410" t="s">
        <v>25</v>
      </c>
      <c r="D9" s="411">
        <v>176</v>
      </c>
      <c r="E9" s="412">
        <v>5</v>
      </c>
      <c r="F9" s="39">
        <v>350</v>
      </c>
      <c r="G9" s="40">
        <v>10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09">
        <v>4</v>
      </c>
      <c r="B10" s="410" t="s">
        <v>1226</v>
      </c>
      <c r="C10" s="410" t="s">
        <v>21</v>
      </c>
      <c r="D10" s="411">
        <v>159</v>
      </c>
      <c r="E10" s="412">
        <v>4</v>
      </c>
      <c r="F10" s="39">
        <v>326</v>
      </c>
      <c r="G10" s="40">
        <v>8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3">
        <v>7</v>
      </c>
      <c r="B11" s="410" t="s">
        <v>1243</v>
      </c>
      <c r="C11" s="410" t="s">
        <v>21</v>
      </c>
      <c r="D11" s="411">
        <v>154</v>
      </c>
      <c r="E11" s="412">
        <v>3</v>
      </c>
      <c r="F11" s="39">
        <v>301</v>
      </c>
      <c r="G11" s="40">
        <v>5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3">
        <v>9</v>
      </c>
      <c r="B12" s="410" t="s">
        <v>1245</v>
      </c>
      <c r="C12" s="410" t="s">
        <v>25</v>
      </c>
      <c r="D12" s="411">
        <v>139</v>
      </c>
      <c r="E12" s="412">
        <v>2</v>
      </c>
      <c r="F12" s="39">
        <v>290</v>
      </c>
      <c r="G12" s="40">
        <v>5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14">
        <v>5</v>
      </c>
      <c r="B13" s="415" t="s">
        <v>1240</v>
      </c>
      <c r="C13" s="415" t="s">
        <v>21</v>
      </c>
      <c r="D13" s="416">
        <v>126</v>
      </c>
      <c r="E13" s="417">
        <v>1</v>
      </c>
      <c r="F13" s="43">
        <v>252</v>
      </c>
      <c r="G13" s="44">
        <v>2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3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</sheetData>
  <sheetProtection selectLockedCells="1" selectUnlockedCells="1"/>
  <sortState xmlns:xlrd2="http://schemas.microsoft.com/office/spreadsheetml/2017/richdata2" ref="A5:G13">
    <sortCondition descending="1" ref="G5"/>
    <sortCondition descending="1" ref="F5"/>
  </sortState>
  <hyperlinks>
    <hyperlink ref="B2" location="'Index'!A3" tooltip="Go to the Index sheet" display="á" xr:uid="{F3633764-5406-41B8-976D-11A871B50AF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39BD1-7DA8-49C9-AF87-C744C5B74D26}">
  <sheetPr>
    <tabColor rgb="FFCC0000"/>
    <pageSetUpPr fitToPage="1"/>
  </sheetPr>
  <dimension ref="A1:Y61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1212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1213</v>
      </c>
    </row>
    <row r="3" spans="1:25" ht="15.75" customHeight="1" x14ac:dyDescent="0.3">
      <c r="A3" s="7"/>
      <c r="B3" s="8" t="s">
        <v>4</v>
      </c>
      <c r="C3" s="9" t="s">
        <v>1257</v>
      </c>
      <c r="D3" s="9"/>
      <c r="E3" s="9" t="s">
        <v>1391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375" t="s">
        <v>10</v>
      </c>
      <c r="C4" s="375" t="s">
        <v>11</v>
      </c>
      <c r="D4" s="364" t="s">
        <v>12</v>
      </c>
      <c r="E4" s="364" t="s">
        <v>13</v>
      </c>
      <c r="F4" s="364" t="s">
        <v>14</v>
      </c>
      <c r="G4" s="365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6">
        <v>3</v>
      </c>
      <c r="B5" s="407" t="s">
        <v>1218</v>
      </c>
      <c r="C5" s="407" t="s">
        <v>38</v>
      </c>
      <c r="D5" s="438">
        <v>190</v>
      </c>
      <c r="E5" s="408">
        <v>8</v>
      </c>
      <c r="F5" s="35">
        <v>376</v>
      </c>
      <c r="G5" s="36">
        <v>16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09">
        <v>8</v>
      </c>
      <c r="B6" s="410" t="s">
        <v>1221</v>
      </c>
      <c r="C6" s="410" t="s">
        <v>34</v>
      </c>
      <c r="D6" s="411">
        <v>187</v>
      </c>
      <c r="E6" s="412">
        <v>7</v>
      </c>
      <c r="F6" s="39">
        <v>372</v>
      </c>
      <c r="G6" s="40">
        <v>14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3">
        <v>1</v>
      </c>
      <c r="B7" s="410" t="s">
        <v>1223</v>
      </c>
      <c r="C7" s="410" t="s">
        <v>105</v>
      </c>
      <c r="D7" s="412">
        <v>164</v>
      </c>
      <c r="E7" s="412">
        <v>6</v>
      </c>
      <c r="F7" s="23">
        <v>327</v>
      </c>
      <c r="G7" s="24">
        <v>12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3">
        <v>7</v>
      </c>
      <c r="B8" s="410" t="s">
        <v>153</v>
      </c>
      <c r="C8" s="410" t="s">
        <v>32</v>
      </c>
      <c r="D8" s="411">
        <v>146</v>
      </c>
      <c r="E8" s="412">
        <v>3</v>
      </c>
      <c r="F8" s="39">
        <v>309</v>
      </c>
      <c r="G8" s="40">
        <v>9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09">
        <v>2</v>
      </c>
      <c r="B9" s="410" t="s">
        <v>159</v>
      </c>
      <c r="C9" s="410" t="s">
        <v>32</v>
      </c>
      <c r="D9" s="411">
        <v>152</v>
      </c>
      <c r="E9" s="412">
        <v>5</v>
      </c>
      <c r="F9" s="39">
        <v>307</v>
      </c>
      <c r="G9" s="40">
        <v>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3">
        <v>5</v>
      </c>
      <c r="B10" s="410" t="s">
        <v>131</v>
      </c>
      <c r="C10" s="410" t="s">
        <v>21</v>
      </c>
      <c r="D10" s="411">
        <v>148</v>
      </c>
      <c r="E10" s="412">
        <v>4</v>
      </c>
      <c r="F10" s="39">
        <v>302</v>
      </c>
      <c r="G10" s="40">
        <v>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09">
        <v>4</v>
      </c>
      <c r="B11" s="410" t="s">
        <v>1242</v>
      </c>
      <c r="C11" s="410" t="s">
        <v>25</v>
      </c>
      <c r="D11" s="411">
        <v>123</v>
      </c>
      <c r="E11" s="412">
        <v>1</v>
      </c>
      <c r="F11" s="39">
        <v>262</v>
      </c>
      <c r="G11" s="40">
        <v>3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9">
        <v>6</v>
      </c>
      <c r="B12" s="415" t="s">
        <v>237</v>
      </c>
      <c r="C12" s="415" t="s">
        <v>21</v>
      </c>
      <c r="D12" s="416">
        <v>137</v>
      </c>
      <c r="E12" s="417">
        <v>2</v>
      </c>
      <c r="F12" s="43">
        <v>260</v>
      </c>
      <c r="G12" s="44">
        <v>3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F14" s="33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</sheetData>
  <sheetProtection selectLockedCells="1" selectUnlockedCells="1"/>
  <sortState xmlns:xlrd2="http://schemas.microsoft.com/office/spreadsheetml/2017/richdata2" ref="A5:G12">
    <sortCondition descending="1" ref="G5"/>
    <sortCondition descending="1" ref="F5"/>
  </sortState>
  <hyperlinks>
    <hyperlink ref="B2" location="'Index'!A3" tooltip="Go to the Index sheet" display="á" xr:uid="{7FEB2343-EF17-42CF-8FF3-68ADE757750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335F-36C1-496B-94C9-7AAF9A7CAA08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1247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1213</v>
      </c>
    </row>
    <row r="3" spans="1:25" ht="15.75" customHeight="1" x14ac:dyDescent="0.3">
      <c r="A3" s="7"/>
      <c r="B3" s="8" t="s">
        <v>4</v>
      </c>
      <c r="C3" s="9" t="s">
        <v>1248</v>
      </c>
      <c r="D3" s="9"/>
      <c r="E3" s="9" t="s">
        <v>1392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375" t="s">
        <v>10</v>
      </c>
      <c r="C4" s="375" t="s">
        <v>11</v>
      </c>
      <c r="D4" s="364" t="s">
        <v>12</v>
      </c>
      <c r="E4" s="364" t="s">
        <v>13</v>
      </c>
      <c r="F4" s="364" t="s">
        <v>14</v>
      </c>
      <c r="G4" s="365" t="s">
        <v>15</v>
      </c>
      <c r="I4" s="4"/>
    </row>
    <row r="5" spans="1:25" ht="15.75" customHeight="1" x14ac:dyDescent="0.3">
      <c r="A5" s="401">
        <v>1</v>
      </c>
      <c r="B5" s="15" t="s">
        <v>1249</v>
      </c>
      <c r="C5" s="15" t="s">
        <v>27</v>
      </c>
      <c r="D5" s="16">
        <v>190</v>
      </c>
      <c r="E5" s="16">
        <v>5</v>
      </c>
      <c r="F5" s="37">
        <v>382</v>
      </c>
      <c r="G5" s="38">
        <v>11</v>
      </c>
      <c r="I5" s="4"/>
    </row>
    <row r="6" spans="1:25" ht="15.75" customHeight="1" x14ac:dyDescent="0.3">
      <c r="A6" s="18">
        <v>6</v>
      </c>
      <c r="B6" s="19" t="s">
        <v>1252</v>
      </c>
      <c r="C6" s="19" t="s">
        <v>1230</v>
      </c>
      <c r="D6" s="20">
        <v>187</v>
      </c>
      <c r="E6" s="21">
        <v>4</v>
      </c>
      <c r="F6" s="20">
        <v>378</v>
      </c>
      <c r="G6" s="22">
        <v>9</v>
      </c>
      <c r="I6" s="4"/>
    </row>
    <row r="7" spans="1:25" ht="15.75" customHeight="1" x14ac:dyDescent="0.3">
      <c r="A7" s="18">
        <v>2</v>
      </c>
      <c r="B7" s="19" t="s">
        <v>131</v>
      </c>
      <c r="C7" s="19" t="s">
        <v>21</v>
      </c>
      <c r="D7" s="20">
        <v>191</v>
      </c>
      <c r="E7" s="21">
        <v>6</v>
      </c>
      <c r="F7" s="20">
        <v>376</v>
      </c>
      <c r="G7" s="22">
        <v>9</v>
      </c>
      <c r="J7" s="87"/>
    </row>
    <row r="8" spans="1:25" ht="15.75" customHeight="1" x14ac:dyDescent="0.3">
      <c r="A8" s="18">
        <v>3</v>
      </c>
      <c r="B8" s="19" t="s">
        <v>1250</v>
      </c>
      <c r="C8" s="19" t="s">
        <v>21</v>
      </c>
      <c r="D8" s="20">
        <v>186</v>
      </c>
      <c r="E8" s="21">
        <v>3</v>
      </c>
      <c r="F8" s="20">
        <v>374</v>
      </c>
      <c r="G8" s="22">
        <v>7</v>
      </c>
    </row>
    <row r="9" spans="1:25" ht="15.75" customHeight="1" x14ac:dyDescent="0.3">
      <c r="A9" s="18">
        <v>4</v>
      </c>
      <c r="B9" s="19" t="s">
        <v>1251</v>
      </c>
      <c r="C9" s="19" t="s">
        <v>19</v>
      </c>
      <c r="D9" s="20">
        <v>167</v>
      </c>
      <c r="E9" s="21">
        <v>2</v>
      </c>
      <c r="F9" s="20">
        <v>351</v>
      </c>
      <c r="G9" s="22">
        <v>4</v>
      </c>
      <c r="I9" s="4"/>
    </row>
    <row r="10" spans="1:25" ht="15.75" customHeight="1" x14ac:dyDescent="0.3">
      <c r="A10" s="402">
        <v>5</v>
      </c>
      <c r="B10" s="403" t="s">
        <v>975</v>
      </c>
      <c r="C10" s="403" t="s">
        <v>151</v>
      </c>
      <c r="D10" s="404">
        <v>163</v>
      </c>
      <c r="E10" s="405">
        <v>1</v>
      </c>
      <c r="F10" s="27">
        <v>340</v>
      </c>
      <c r="G10" s="29">
        <v>2</v>
      </c>
      <c r="I10" s="4"/>
    </row>
    <row r="11" spans="1:25" ht="15.75" customHeight="1" x14ac:dyDescent="0.3">
      <c r="A11" s="4"/>
      <c r="I11" s="4"/>
    </row>
    <row r="12" spans="1:25" ht="15.75" customHeight="1" x14ac:dyDescent="0.3">
      <c r="A12" s="7"/>
      <c r="B12" s="8" t="s">
        <v>7</v>
      </c>
      <c r="C12" s="9" t="s">
        <v>1253</v>
      </c>
      <c r="D12" s="9"/>
      <c r="E12" s="9" t="s">
        <v>1393</v>
      </c>
      <c r="F12" s="8"/>
      <c r="G12" s="8"/>
      <c r="I12" s="4"/>
    </row>
    <row r="13" spans="1:25" ht="15.75" customHeight="1" x14ac:dyDescent="0.3">
      <c r="A13" s="10">
        <v>1</v>
      </c>
      <c r="B13" s="375" t="s">
        <v>10</v>
      </c>
      <c r="C13" s="375" t="s">
        <v>11</v>
      </c>
      <c r="D13" s="364" t="s">
        <v>12</v>
      </c>
      <c r="E13" s="364" t="s">
        <v>13</v>
      </c>
      <c r="F13" s="364" t="s">
        <v>14</v>
      </c>
      <c r="G13" s="365" t="s">
        <v>15</v>
      </c>
    </row>
    <row r="14" spans="1:25" ht="15.75" customHeight="1" x14ac:dyDescent="0.3">
      <c r="A14" s="401">
        <v>6</v>
      </c>
      <c r="B14" s="15" t="s">
        <v>1145</v>
      </c>
      <c r="C14" s="15" t="s">
        <v>21</v>
      </c>
      <c r="D14" s="16">
        <v>179</v>
      </c>
      <c r="E14" s="16">
        <v>7</v>
      </c>
      <c r="F14" s="16">
        <v>354</v>
      </c>
      <c r="G14" s="17">
        <v>13</v>
      </c>
    </row>
    <row r="15" spans="1:25" ht="15.75" customHeight="1" x14ac:dyDescent="0.3">
      <c r="A15" s="18">
        <v>5</v>
      </c>
      <c r="B15" s="19" t="s">
        <v>397</v>
      </c>
      <c r="C15" s="19" t="s">
        <v>21</v>
      </c>
      <c r="D15" s="20">
        <v>174</v>
      </c>
      <c r="E15" s="21">
        <v>6</v>
      </c>
      <c r="F15" s="20">
        <v>344</v>
      </c>
      <c r="G15" s="22">
        <v>11</v>
      </c>
    </row>
    <row r="16" spans="1:25" ht="15.75" customHeight="1" x14ac:dyDescent="0.3">
      <c r="A16" s="18">
        <v>3</v>
      </c>
      <c r="B16" s="19" t="s">
        <v>320</v>
      </c>
      <c r="C16" s="19" t="s">
        <v>321</v>
      </c>
      <c r="D16" s="20">
        <v>163</v>
      </c>
      <c r="E16" s="21">
        <v>4</v>
      </c>
      <c r="F16" s="20">
        <v>341</v>
      </c>
      <c r="G16" s="22">
        <v>11</v>
      </c>
    </row>
    <row r="17" spans="1:7" ht="15.75" customHeight="1" x14ac:dyDescent="0.3">
      <c r="A17" s="18">
        <v>4</v>
      </c>
      <c r="B17" s="19" t="s">
        <v>1255</v>
      </c>
      <c r="C17" s="19" t="s">
        <v>32</v>
      </c>
      <c r="D17" s="20">
        <v>172</v>
      </c>
      <c r="E17" s="21">
        <v>5</v>
      </c>
      <c r="F17" s="20">
        <v>339</v>
      </c>
      <c r="G17" s="22">
        <v>9</v>
      </c>
    </row>
    <row r="18" spans="1:7" ht="15.75" customHeight="1" x14ac:dyDescent="0.3">
      <c r="A18" s="18">
        <v>2</v>
      </c>
      <c r="B18" s="19" t="s">
        <v>340</v>
      </c>
      <c r="C18" s="19" t="s">
        <v>27</v>
      </c>
      <c r="D18" s="20">
        <v>156</v>
      </c>
      <c r="E18" s="21">
        <v>3</v>
      </c>
      <c r="F18" s="20">
        <v>315</v>
      </c>
      <c r="G18" s="22">
        <v>6</v>
      </c>
    </row>
    <row r="19" spans="1:7" ht="15.75" customHeight="1" x14ac:dyDescent="0.3">
      <c r="A19" s="18">
        <v>7</v>
      </c>
      <c r="B19" s="19" t="s">
        <v>179</v>
      </c>
      <c r="C19" s="19" t="s">
        <v>105</v>
      </c>
      <c r="D19" s="20">
        <v>100</v>
      </c>
      <c r="E19" s="21">
        <v>2</v>
      </c>
      <c r="F19" s="20">
        <v>232</v>
      </c>
      <c r="G19" s="22">
        <v>4</v>
      </c>
    </row>
    <row r="20" spans="1:7" ht="15.75" customHeight="1" x14ac:dyDescent="0.3">
      <c r="A20" s="402">
        <v>1</v>
      </c>
      <c r="B20" s="403" t="s">
        <v>1254</v>
      </c>
      <c r="C20" s="403" t="s">
        <v>27</v>
      </c>
      <c r="D20" s="404" t="s">
        <v>138</v>
      </c>
      <c r="E20" s="405">
        <v>0</v>
      </c>
      <c r="F20" s="45">
        <v>0</v>
      </c>
      <c r="G20" s="46">
        <v>0</v>
      </c>
    </row>
    <row r="21" spans="1:7" ht="15.75" customHeight="1" x14ac:dyDescent="0.3"/>
    <row r="22" spans="1:7" ht="15.75" customHeight="1" x14ac:dyDescent="0.3">
      <c r="B22" s="4" t="s">
        <v>1246</v>
      </c>
      <c r="F22" s="33" t="s">
        <v>167</v>
      </c>
    </row>
    <row r="23" spans="1:7" ht="15.75" customHeight="1" x14ac:dyDescent="0.3">
      <c r="B23" s="4" t="s">
        <v>168</v>
      </c>
    </row>
    <row r="24" spans="1:7" ht="15.75" customHeight="1" x14ac:dyDescent="0.3"/>
    <row r="25" spans="1:7" ht="15.75" customHeight="1" x14ac:dyDescent="0.3"/>
    <row r="26" spans="1:7" ht="15.75" customHeight="1" x14ac:dyDescent="0.3"/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A14:G20">
    <sortCondition descending="1" ref="G14"/>
    <sortCondition descending="1" ref="F14"/>
  </sortState>
  <hyperlinks>
    <hyperlink ref="B2" location="'Index'!A3" tooltip="Go to the Index sheet" display="á" xr:uid="{A8E556F4-D9C6-4470-B94E-071C3E3E18F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2FBBF-316E-4DA6-AC20-946038DBDA83}">
  <sheetPr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353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354</v>
      </c>
    </row>
    <row r="3" spans="1:25" ht="15.75" customHeight="1" x14ac:dyDescent="0.3">
      <c r="A3" s="7"/>
      <c r="B3" s="8" t="s">
        <v>4</v>
      </c>
      <c r="C3" s="9" t="s">
        <v>355</v>
      </c>
      <c r="D3" s="9"/>
      <c r="E3" s="9" t="s">
        <v>356</v>
      </c>
      <c r="F3" s="8"/>
      <c r="G3" s="8"/>
      <c r="H3" s="8"/>
      <c r="I3" s="8"/>
      <c r="J3" s="7"/>
      <c r="K3" s="4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5</v>
      </c>
      <c r="B5" s="15" t="s">
        <v>44</v>
      </c>
      <c r="C5" s="15" t="s">
        <v>19</v>
      </c>
      <c r="D5" s="16">
        <v>88</v>
      </c>
      <c r="E5" s="16">
        <v>95</v>
      </c>
      <c r="F5" s="16">
        <f t="shared" ref="F5:F13" si="0">SUM(D5:E5)</f>
        <v>183</v>
      </c>
      <c r="G5" s="16">
        <v>7</v>
      </c>
      <c r="H5" s="16">
        <v>378</v>
      </c>
      <c r="I5" s="17">
        <v>16</v>
      </c>
      <c r="K5" s="4"/>
      <c r="V5" s="30"/>
      <c r="W5" s="30"/>
    </row>
    <row r="6" spans="1:25" ht="15.75" customHeight="1" x14ac:dyDescent="0.3">
      <c r="A6" s="18">
        <v>6</v>
      </c>
      <c r="B6" s="19" t="s">
        <v>24</v>
      </c>
      <c r="C6" s="19" t="s">
        <v>25</v>
      </c>
      <c r="D6" s="20">
        <v>95</v>
      </c>
      <c r="E6" s="20">
        <v>91</v>
      </c>
      <c r="F6" s="20">
        <f t="shared" si="0"/>
        <v>186</v>
      </c>
      <c r="G6" s="21">
        <v>8</v>
      </c>
      <c r="H6" s="20">
        <v>376</v>
      </c>
      <c r="I6" s="22">
        <v>15</v>
      </c>
      <c r="K6" s="4"/>
      <c r="V6" s="30"/>
      <c r="W6" s="30"/>
    </row>
    <row r="7" spans="1:25" ht="15.75" customHeight="1" x14ac:dyDescent="0.3">
      <c r="A7" s="18">
        <v>1</v>
      </c>
      <c r="B7" s="19" t="s">
        <v>29</v>
      </c>
      <c r="C7" s="19" t="s">
        <v>25</v>
      </c>
      <c r="D7" s="20">
        <v>90</v>
      </c>
      <c r="E7" s="20">
        <v>98</v>
      </c>
      <c r="F7" s="20">
        <f t="shared" si="0"/>
        <v>188</v>
      </c>
      <c r="G7" s="21">
        <v>9</v>
      </c>
      <c r="H7" s="23">
        <v>372</v>
      </c>
      <c r="I7" s="24">
        <v>15</v>
      </c>
      <c r="J7" s="87"/>
      <c r="K7" s="4"/>
      <c r="V7" s="30"/>
      <c r="W7" s="30"/>
    </row>
    <row r="8" spans="1:25" ht="15.75" customHeight="1" x14ac:dyDescent="0.3">
      <c r="A8" s="18">
        <v>3</v>
      </c>
      <c r="B8" s="19" t="s">
        <v>357</v>
      </c>
      <c r="C8" s="19" t="s">
        <v>75</v>
      </c>
      <c r="D8" s="20">
        <v>82</v>
      </c>
      <c r="E8" s="20">
        <v>91</v>
      </c>
      <c r="F8" s="20">
        <f t="shared" si="0"/>
        <v>173</v>
      </c>
      <c r="G8" s="21">
        <v>5</v>
      </c>
      <c r="H8" s="20">
        <v>364</v>
      </c>
      <c r="I8" s="22">
        <v>13</v>
      </c>
      <c r="K8" s="4"/>
      <c r="V8" s="30"/>
      <c r="W8" s="30"/>
    </row>
    <row r="9" spans="1:25" ht="15.75" customHeight="1" x14ac:dyDescent="0.3">
      <c r="A9" s="18">
        <v>2</v>
      </c>
      <c r="B9" s="19" t="s">
        <v>73</v>
      </c>
      <c r="C9" s="19" t="s">
        <v>69</v>
      </c>
      <c r="D9" s="20">
        <v>86</v>
      </c>
      <c r="E9" s="20">
        <v>91</v>
      </c>
      <c r="F9" s="20">
        <f t="shared" si="0"/>
        <v>177</v>
      </c>
      <c r="G9" s="21">
        <v>6</v>
      </c>
      <c r="H9" s="20">
        <v>358</v>
      </c>
      <c r="I9" s="22">
        <v>11</v>
      </c>
      <c r="L9" s="30"/>
      <c r="M9" s="30"/>
      <c r="N9" s="30"/>
      <c r="O9" s="30"/>
      <c r="P9" s="30"/>
      <c r="Q9" s="30"/>
      <c r="R9" s="30"/>
      <c r="S9" s="30"/>
      <c r="T9" s="30"/>
      <c r="U9" s="30"/>
      <c r="X9" s="30"/>
      <c r="Y9" s="30"/>
    </row>
    <row r="10" spans="1:25" ht="15.75" customHeight="1" x14ac:dyDescent="0.3">
      <c r="A10" s="18">
        <v>8</v>
      </c>
      <c r="B10" s="19" t="s">
        <v>358</v>
      </c>
      <c r="C10" s="19" t="s">
        <v>359</v>
      </c>
      <c r="D10" s="20">
        <v>83</v>
      </c>
      <c r="E10" s="20">
        <v>88</v>
      </c>
      <c r="F10" s="20">
        <f t="shared" si="0"/>
        <v>171</v>
      </c>
      <c r="G10" s="21">
        <v>4</v>
      </c>
      <c r="H10" s="20">
        <v>343</v>
      </c>
      <c r="I10" s="22">
        <v>8</v>
      </c>
      <c r="L10" s="30"/>
      <c r="M10" s="30"/>
      <c r="N10" s="30"/>
      <c r="O10" s="30"/>
      <c r="P10" s="30"/>
      <c r="Q10" s="30"/>
      <c r="R10" s="30"/>
      <c r="S10" s="30"/>
      <c r="T10" s="30"/>
      <c r="U10" s="30"/>
      <c r="X10" s="30"/>
      <c r="Y10" s="30"/>
    </row>
    <row r="11" spans="1:25" ht="15.75" customHeight="1" x14ac:dyDescent="0.3">
      <c r="A11" s="18">
        <v>7</v>
      </c>
      <c r="B11" s="19" t="s">
        <v>52</v>
      </c>
      <c r="C11" s="19" t="s">
        <v>53</v>
      </c>
      <c r="D11" s="20">
        <v>73</v>
      </c>
      <c r="E11" s="20">
        <v>65</v>
      </c>
      <c r="F11" s="20">
        <f t="shared" si="0"/>
        <v>138</v>
      </c>
      <c r="G11" s="21">
        <v>1</v>
      </c>
      <c r="H11" s="20">
        <v>296</v>
      </c>
      <c r="I11" s="22">
        <v>4</v>
      </c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15.75" customHeight="1" x14ac:dyDescent="0.3">
      <c r="A12" s="18">
        <v>4</v>
      </c>
      <c r="B12" s="19" t="s">
        <v>101</v>
      </c>
      <c r="C12" s="19" t="s">
        <v>66</v>
      </c>
      <c r="D12" s="20">
        <v>73</v>
      </c>
      <c r="E12" s="20">
        <v>75</v>
      </c>
      <c r="F12" s="20">
        <f t="shared" si="0"/>
        <v>148</v>
      </c>
      <c r="G12" s="21">
        <v>2</v>
      </c>
      <c r="H12" s="20">
        <v>293</v>
      </c>
      <c r="I12" s="22">
        <v>4</v>
      </c>
      <c r="L12" s="30"/>
      <c r="M12" s="30"/>
      <c r="N12" s="30"/>
      <c r="O12" s="30"/>
      <c r="P12" s="30"/>
      <c r="Q12" s="30"/>
      <c r="R12" s="30"/>
      <c r="S12" s="30"/>
      <c r="T12" s="30"/>
      <c r="U12" s="30"/>
      <c r="X12" s="30"/>
      <c r="Y12" s="30"/>
    </row>
    <row r="13" spans="1:25" ht="15.75" customHeight="1" x14ac:dyDescent="0.3">
      <c r="A13" s="25">
        <v>9</v>
      </c>
      <c r="B13" s="26" t="s">
        <v>360</v>
      </c>
      <c r="C13" s="26" t="s">
        <v>327</v>
      </c>
      <c r="D13" s="27">
        <v>73</v>
      </c>
      <c r="E13" s="27">
        <v>85</v>
      </c>
      <c r="F13" s="27">
        <f t="shared" si="0"/>
        <v>158</v>
      </c>
      <c r="G13" s="28">
        <v>3</v>
      </c>
      <c r="H13" s="27">
        <v>158</v>
      </c>
      <c r="I13" s="29">
        <v>3</v>
      </c>
      <c r="L13" s="30"/>
      <c r="M13" s="30"/>
      <c r="N13" s="30"/>
      <c r="O13" s="30"/>
      <c r="P13" s="30"/>
      <c r="Q13" s="30"/>
      <c r="R13" s="30"/>
      <c r="S13" s="30"/>
      <c r="T13" s="30"/>
      <c r="U13" s="30"/>
      <c r="X13" s="30"/>
      <c r="Y13" s="30"/>
    </row>
    <row r="14" spans="1:25" ht="15.75" customHeight="1" x14ac:dyDescent="0.3"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</row>
    <row r="15" spans="1:25" ht="15.75" customHeight="1" x14ac:dyDescent="0.3">
      <c r="A15" s="7"/>
      <c r="B15" s="8" t="s">
        <v>7</v>
      </c>
      <c r="C15" s="9" t="s">
        <v>143</v>
      </c>
      <c r="D15" s="9"/>
      <c r="E15" s="9" t="s">
        <v>361</v>
      </c>
      <c r="F15" s="8"/>
      <c r="G15" s="8"/>
      <c r="H15" s="8"/>
      <c r="I15" s="8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</row>
    <row r="16" spans="1:25" ht="15.75" customHeight="1" x14ac:dyDescent="0.3">
      <c r="A16" s="10">
        <v>2</v>
      </c>
      <c r="B16" s="11" t="s">
        <v>10</v>
      </c>
      <c r="C16" s="83" t="s">
        <v>11</v>
      </c>
      <c r="D16" s="53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1:25" ht="15.75" customHeight="1" x14ac:dyDescent="0.3">
      <c r="A17" s="14">
        <v>1</v>
      </c>
      <c r="B17" s="15" t="s">
        <v>121</v>
      </c>
      <c r="C17" s="15" t="s">
        <v>75</v>
      </c>
      <c r="D17" s="16">
        <v>82</v>
      </c>
      <c r="E17" s="16">
        <v>84</v>
      </c>
      <c r="F17" s="16">
        <f t="shared" ref="F17:F25" si="1">SUM(D17:E17)</f>
        <v>166</v>
      </c>
      <c r="G17" s="16">
        <v>7</v>
      </c>
      <c r="H17" s="37">
        <v>336</v>
      </c>
      <c r="I17" s="38">
        <v>15</v>
      </c>
      <c r="L17" s="30"/>
      <c r="M17" s="30"/>
      <c r="N17" s="30"/>
      <c r="O17" s="30"/>
      <c r="P17" s="30"/>
      <c r="Q17" s="30"/>
      <c r="R17" s="30"/>
      <c r="S17" s="30"/>
      <c r="T17" s="30"/>
      <c r="U17" s="30"/>
      <c r="X17" s="30"/>
      <c r="Y17" s="30"/>
    </row>
    <row r="18" spans="1:25" x14ac:dyDescent="0.3">
      <c r="A18" s="18">
        <v>5</v>
      </c>
      <c r="B18" s="19" t="s">
        <v>362</v>
      </c>
      <c r="C18" s="19" t="s">
        <v>359</v>
      </c>
      <c r="D18" s="20">
        <v>83</v>
      </c>
      <c r="E18" s="20">
        <v>85</v>
      </c>
      <c r="F18" s="20">
        <f t="shared" si="1"/>
        <v>168</v>
      </c>
      <c r="G18" s="21">
        <v>9</v>
      </c>
      <c r="H18" s="20">
        <v>332</v>
      </c>
      <c r="I18" s="22">
        <v>15</v>
      </c>
      <c r="V18" s="30"/>
      <c r="W18" s="30"/>
    </row>
    <row r="19" spans="1:25" ht="15.75" customHeight="1" x14ac:dyDescent="0.3">
      <c r="A19" s="18">
        <v>2</v>
      </c>
      <c r="B19" s="19" t="s">
        <v>156</v>
      </c>
      <c r="C19" s="19" t="s">
        <v>75</v>
      </c>
      <c r="D19" s="20">
        <v>86</v>
      </c>
      <c r="E19" s="20">
        <v>71</v>
      </c>
      <c r="F19" s="20">
        <f t="shared" si="1"/>
        <v>157</v>
      </c>
      <c r="G19" s="21">
        <v>6</v>
      </c>
      <c r="H19" s="20">
        <v>329</v>
      </c>
      <c r="I19" s="22">
        <v>15</v>
      </c>
    </row>
    <row r="20" spans="1:25" ht="15.75" customHeight="1" x14ac:dyDescent="0.3">
      <c r="A20" s="18">
        <v>9</v>
      </c>
      <c r="B20" s="19" t="s">
        <v>123</v>
      </c>
      <c r="C20" s="19" t="s">
        <v>21</v>
      </c>
      <c r="D20" s="20">
        <v>81</v>
      </c>
      <c r="E20" s="20">
        <v>86</v>
      </c>
      <c r="F20" s="20">
        <f t="shared" si="1"/>
        <v>167</v>
      </c>
      <c r="G20" s="21">
        <v>8</v>
      </c>
      <c r="H20" s="20">
        <v>327</v>
      </c>
      <c r="I20" s="22">
        <v>11</v>
      </c>
    </row>
    <row r="21" spans="1:25" ht="15.75" customHeight="1" x14ac:dyDescent="0.3">
      <c r="A21" s="18">
        <v>8</v>
      </c>
      <c r="B21" s="19" t="s">
        <v>363</v>
      </c>
      <c r="C21" s="19" t="s">
        <v>359</v>
      </c>
      <c r="D21" s="20">
        <v>82</v>
      </c>
      <c r="E21" s="20">
        <v>68</v>
      </c>
      <c r="F21" s="20">
        <f t="shared" si="1"/>
        <v>150</v>
      </c>
      <c r="G21" s="21">
        <v>2</v>
      </c>
      <c r="H21" s="20">
        <v>319</v>
      </c>
      <c r="I21" s="22">
        <v>9</v>
      </c>
    </row>
    <row r="22" spans="1:25" ht="15.75" customHeight="1" x14ac:dyDescent="0.3">
      <c r="A22" s="18">
        <v>4</v>
      </c>
      <c r="B22" s="19" t="s">
        <v>364</v>
      </c>
      <c r="C22" s="19" t="s">
        <v>327</v>
      </c>
      <c r="D22" s="20">
        <v>78</v>
      </c>
      <c r="E22" s="20">
        <v>76</v>
      </c>
      <c r="F22" s="20">
        <f t="shared" si="1"/>
        <v>154</v>
      </c>
      <c r="G22" s="21">
        <v>4</v>
      </c>
      <c r="H22" s="20">
        <v>317</v>
      </c>
      <c r="I22" s="22">
        <v>9</v>
      </c>
    </row>
    <row r="23" spans="1:25" ht="15.75" customHeight="1" x14ac:dyDescent="0.3">
      <c r="A23" s="18">
        <v>3</v>
      </c>
      <c r="B23" s="19" t="s">
        <v>365</v>
      </c>
      <c r="C23" s="19" t="s">
        <v>359</v>
      </c>
      <c r="D23" s="20">
        <v>75</v>
      </c>
      <c r="E23" s="20">
        <v>80</v>
      </c>
      <c r="F23" s="20">
        <f t="shared" si="1"/>
        <v>155</v>
      </c>
      <c r="G23" s="21">
        <v>5</v>
      </c>
      <c r="H23" s="20">
        <v>316</v>
      </c>
      <c r="I23" s="22">
        <v>9</v>
      </c>
    </row>
    <row r="24" spans="1:25" ht="15.75" customHeight="1" x14ac:dyDescent="0.3">
      <c r="A24" s="18">
        <v>7</v>
      </c>
      <c r="B24" s="19" t="s">
        <v>161</v>
      </c>
      <c r="C24" s="19" t="s">
        <v>162</v>
      </c>
      <c r="D24" s="20">
        <v>73</v>
      </c>
      <c r="E24" s="20">
        <v>81</v>
      </c>
      <c r="F24" s="20">
        <f t="shared" si="1"/>
        <v>154</v>
      </c>
      <c r="G24" s="21">
        <v>4</v>
      </c>
      <c r="H24" s="20">
        <v>293</v>
      </c>
      <c r="I24" s="22">
        <v>6</v>
      </c>
    </row>
    <row r="25" spans="1:25" ht="15.75" customHeight="1" x14ac:dyDescent="0.3">
      <c r="A25" s="25">
        <v>6</v>
      </c>
      <c r="B25" s="26" t="s">
        <v>366</v>
      </c>
      <c r="C25" s="26" t="s">
        <v>125</v>
      </c>
      <c r="D25" s="27" t="s">
        <v>109</v>
      </c>
      <c r="E25" s="27"/>
      <c r="F25" s="27">
        <f t="shared" si="1"/>
        <v>0</v>
      </c>
      <c r="G25" s="28">
        <v>0</v>
      </c>
      <c r="H25" s="27">
        <v>0</v>
      </c>
      <c r="I25" s="29">
        <v>0</v>
      </c>
    </row>
    <row r="26" spans="1:25" ht="15.75" customHeight="1" x14ac:dyDescent="0.3"/>
    <row r="27" spans="1:25" ht="15.75" customHeight="1" x14ac:dyDescent="0.3">
      <c r="A27" s="7"/>
      <c r="B27" s="8" t="s">
        <v>46</v>
      </c>
      <c r="C27" s="9" t="s">
        <v>367</v>
      </c>
      <c r="D27" s="9"/>
      <c r="E27" s="9" t="s">
        <v>368</v>
      </c>
      <c r="F27" s="8"/>
      <c r="G27" s="8"/>
      <c r="H27" s="8"/>
      <c r="I27" s="8"/>
    </row>
    <row r="28" spans="1:25" ht="15.75" customHeight="1" x14ac:dyDescent="0.3">
      <c r="A28" s="10">
        <v>2</v>
      </c>
      <c r="B28" s="11" t="s">
        <v>10</v>
      </c>
      <c r="C28" s="83" t="s">
        <v>11</v>
      </c>
      <c r="D28" s="53"/>
      <c r="E28" s="86"/>
      <c r="F28" s="12" t="s">
        <v>12</v>
      </c>
      <c r="G28" s="12" t="s">
        <v>13</v>
      </c>
      <c r="H28" s="12" t="s">
        <v>14</v>
      </c>
      <c r="I28" s="13" t="s">
        <v>15</v>
      </c>
    </row>
    <row r="29" spans="1:25" ht="15.75" customHeight="1" x14ac:dyDescent="0.3">
      <c r="A29" s="14">
        <v>8</v>
      </c>
      <c r="B29" s="15" t="s">
        <v>100</v>
      </c>
      <c r="C29" s="15" t="s">
        <v>21</v>
      </c>
      <c r="D29" s="16">
        <v>78</v>
      </c>
      <c r="E29" s="16">
        <v>78</v>
      </c>
      <c r="F29" s="16">
        <f t="shared" ref="F29:F36" si="2">SUM(D29:E29)</f>
        <v>156</v>
      </c>
      <c r="G29" s="16">
        <v>5</v>
      </c>
      <c r="H29" s="16">
        <v>315</v>
      </c>
      <c r="I29" s="17">
        <v>12</v>
      </c>
    </row>
    <row r="30" spans="1:25" ht="15.75" customHeight="1" x14ac:dyDescent="0.3">
      <c r="A30" s="18">
        <v>1</v>
      </c>
      <c r="B30" s="19" t="s">
        <v>96</v>
      </c>
      <c r="C30" s="19" t="s">
        <v>97</v>
      </c>
      <c r="D30" s="20">
        <v>85</v>
      </c>
      <c r="E30" s="20">
        <v>79</v>
      </c>
      <c r="F30" s="20">
        <f t="shared" si="2"/>
        <v>164</v>
      </c>
      <c r="G30" s="21">
        <v>7</v>
      </c>
      <c r="H30" s="23">
        <v>318</v>
      </c>
      <c r="I30" s="24">
        <v>11</v>
      </c>
    </row>
    <row r="31" spans="1:25" ht="15.75" customHeight="1" x14ac:dyDescent="0.3">
      <c r="A31" s="18">
        <v>3</v>
      </c>
      <c r="B31" s="19" t="s">
        <v>369</v>
      </c>
      <c r="C31" s="19" t="s">
        <v>327</v>
      </c>
      <c r="D31" s="20">
        <v>83</v>
      </c>
      <c r="E31" s="20">
        <v>79</v>
      </c>
      <c r="F31" s="20">
        <f t="shared" si="2"/>
        <v>162</v>
      </c>
      <c r="G31" s="21">
        <v>6</v>
      </c>
      <c r="H31" s="20">
        <v>318</v>
      </c>
      <c r="I31" s="22">
        <v>11</v>
      </c>
    </row>
    <row r="32" spans="1:25" ht="15.75" customHeight="1" x14ac:dyDescent="0.3">
      <c r="A32" s="18">
        <v>5</v>
      </c>
      <c r="B32" s="19" t="s">
        <v>148</v>
      </c>
      <c r="C32" s="19" t="s">
        <v>97</v>
      </c>
      <c r="D32" s="20">
        <v>76</v>
      </c>
      <c r="E32" s="20">
        <v>73</v>
      </c>
      <c r="F32" s="20">
        <f t="shared" si="2"/>
        <v>149</v>
      </c>
      <c r="G32" s="21">
        <v>2</v>
      </c>
      <c r="H32" s="20">
        <v>316</v>
      </c>
      <c r="I32" s="22">
        <v>10</v>
      </c>
    </row>
    <row r="33" spans="1:9" ht="15.75" customHeight="1" x14ac:dyDescent="0.3">
      <c r="A33" s="18">
        <v>7</v>
      </c>
      <c r="B33" s="19" t="s">
        <v>126</v>
      </c>
      <c r="C33" s="19" t="s">
        <v>19</v>
      </c>
      <c r="D33" s="20">
        <v>78</v>
      </c>
      <c r="E33" s="20">
        <v>89</v>
      </c>
      <c r="F33" s="20">
        <f t="shared" si="2"/>
        <v>167</v>
      </c>
      <c r="G33" s="21">
        <v>8</v>
      </c>
      <c r="H33" s="20">
        <v>311</v>
      </c>
      <c r="I33" s="22">
        <v>10</v>
      </c>
    </row>
    <row r="34" spans="1:9" ht="15.75" customHeight="1" x14ac:dyDescent="0.3">
      <c r="A34" s="18">
        <v>2</v>
      </c>
      <c r="B34" s="19" t="s">
        <v>370</v>
      </c>
      <c r="C34" s="19" t="s">
        <v>125</v>
      </c>
      <c r="D34" s="20">
        <v>68</v>
      </c>
      <c r="E34" s="20">
        <v>74</v>
      </c>
      <c r="F34" s="20">
        <f t="shared" si="2"/>
        <v>142</v>
      </c>
      <c r="G34" s="21">
        <v>1</v>
      </c>
      <c r="H34" s="20">
        <v>299</v>
      </c>
      <c r="I34" s="22">
        <v>7</v>
      </c>
    </row>
    <row r="35" spans="1:9" ht="15.75" customHeight="1" x14ac:dyDescent="0.3">
      <c r="A35" s="18">
        <v>6</v>
      </c>
      <c r="B35" s="19" t="s">
        <v>122</v>
      </c>
      <c r="C35" s="19" t="s">
        <v>34</v>
      </c>
      <c r="D35" s="20">
        <v>81</v>
      </c>
      <c r="E35" s="20">
        <v>70</v>
      </c>
      <c r="F35" s="20">
        <f t="shared" si="2"/>
        <v>151</v>
      </c>
      <c r="G35" s="21">
        <v>3</v>
      </c>
      <c r="H35" s="20">
        <v>296</v>
      </c>
      <c r="I35" s="22">
        <v>6</v>
      </c>
    </row>
    <row r="36" spans="1:9" ht="15.75" customHeight="1" x14ac:dyDescent="0.3">
      <c r="A36" s="25">
        <v>4</v>
      </c>
      <c r="B36" s="26" t="s">
        <v>371</v>
      </c>
      <c r="C36" s="26" t="s">
        <v>25</v>
      </c>
      <c r="D36" s="27">
        <v>87</v>
      </c>
      <c r="E36" s="27">
        <v>68</v>
      </c>
      <c r="F36" s="27">
        <f t="shared" si="2"/>
        <v>155</v>
      </c>
      <c r="G36" s="28">
        <v>4</v>
      </c>
      <c r="H36" s="27">
        <v>291</v>
      </c>
      <c r="I36" s="29">
        <v>5</v>
      </c>
    </row>
    <row r="37" spans="1:9" ht="15.75" customHeight="1" x14ac:dyDescent="0.3"/>
    <row r="38" spans="1:9" ht="15.75" customHeight="1" x14ac:dyDescent="0.3">
      <c r="A38" s="7"/>
      <c r="B38" s="8" t="s">
        <v>49</v>
      </c>
      <c r="C38" s="9" t="s">
        <v>372</v>
      </c>
      <c r="D38" s="9"/>
      <c r="E38" s="9" t="s">
        <v>373</v>
      </c>
      <c r="F38" s="8"/>
      <c r="G38" s="8"/>
      <c r="H38" s="8"/>
      <c r="I38" s="8"/>
    </row>
    <row r="39" spans="1:9" ht="15.75" customHeight="1" x14ac:dyDescent="0.3">
      <c r="A39" s="10">
        <v>2</v>
      </c>
      <c r="B39" s="11" t="s">
        <v>10</v>
      </c>
      <c r="C39" s="83" t="s">
        <v>11</v>
      </c>
      <c r="D39" s="53"/>
      <c r="E39" s="86"/>
      <c r="F39" s="12" t="s">
        <v>12</v>
      </c>
      <c r="G39" s="12" t="s">
        <v>13</v>
      </c>
      <c r="H39" s="12" t="s">
        <v>14</v>
      </c>
      <c r="I39" s="13" t="s">
        <v>15</v>
      </c>
    </row>
    <row r="40" spans="1:9" ht="15.75" customHeight="1" x14ac:dyDescent="0.3">
      <c r="A40" s="14">
        <v>8</v>
      </c>
      <c r="B40" s="15" t="s">
        <v>337</v>
      </c>
      <c r="C40" s="15" t="s">
        <v>327</v>
      </c>
      <c r="D40" s="16">
        <v>79</v>
      </c>
      <c r="E40" s="16">
        <v>83</v>
      </c>
      <c r="F40" s="16">
        <f t="shared" ref="F40:F47" si="3">SUM(D40:E40)</f>
        <v>162</v>
      </c>
      <c r="G40" s="16">
        <v>8</v>
      </c>
      <c r="H40" s="16">
        <v>310</v>
      </c>
      <c r="I40" s="17">
        <v>13</v>
      </c>
    </row>
    <row r="41" spans="1:9" ht="15.75" customHeight="1" x14ac:dyDescent="0.3">
      <c r="A41" s="18">
        <v>4</v>
      </c>
      <c r="B41" s="19" t="s">
        <v>374</v>
      </c>
      <c r="C41" s="19" t="s">
        <v>327</v>
      </c>
      <c r="D41" s="20">
        <v>85</v>
      </c>
      <c r="E41" s="20">
        <v>71</v>
      </c>
      <c r="F41" s="20">
        <f t="shared" si="3"/>
        <v>156</v>
      </c>
      <c r="G41" s="21">
        <v>7</v>
      </c>
      <c r="H41" s="20">
        <v>307</v>
      </c>
      <c r="I41" s="22">
        <v>13</v>
      </c>
    </row>
    <row r="42" spans="1:9" ht="15.75" customHeight="1" x14ac:dyDescent="0.3">
      <c r="A42" s="18">
        <v>3</v>
      </c>
      <c r="B42" s="19" t="s">
        <v>68</v>
      </c>
      <c r="C42" s="19" t="s">
        <v>69</v>
      </c>
      <c r="D42" s="20">
        <v>72</v>
      </c>
      <c r="E42" s="20">
        <v>60</v>
      </c>
      <c r="F42" s="20">
        <f t="shared" si="3"/>
        <v>132</v>
      </c>
      <c r="G42" s="21">
        <v>5</v>
      </c>
      <c r="H42" s="20">
        <v>285</v>
      </c>
      <c r="I42" s="22">
        <v>12</v>
      </c>
    </row>
    <row r="43" spans="1:9" ht="15.75" customHeight="1" x14ac:dyDescent="0.3">
      <c r="A43" s="18">
        <v>1</v>
      </c>
      <c r="B43" s="19" t="s">
        <v>127</v>
      </c>
      <c r="C43" s="19" t="s">
        <v>128</v>
      </c>
      <c r="D43" s="20">
        <v>62</v>
      </c>
      <c r="E43" s="20">
        <v>61</v>
      </c>
      <c r="F43" s="20">
        <f t="shared" si="3"/>
        <v>123</v>
      </c>
      <c r="G43" s="21">
        <v>3</v>
      </c>
      <c r="H43" s="23">
        <v>284</v>
      </c>
      <c r="I43" s="24">
        <v>11</v>
      </c>
    </row>
    <row r="44" spans="1:9" ht="15.75" customHeight="1" x14ac:dyDescent="0.3">
      <c r="A44" s="18">
        <v>5</v>
      </c>
      <c r="B44" s="19" t="s">
        <v>375</v>
      </c>
      <c r="C44" s="19" t="s">
        <v>327</v>
      </c>
      <c r="D44" s="20">
        <v>72</v>
      </c>
      <c r="E44" s="20">
        <v>68</v>
      </c>
      <c r="F44" s="20">
        <f t="shared" si="3"/>
        <v>140</v>
      </c>
      <c r="G44" s="21">
        <v>6</v>
      </c>
      <c r="H44" s="20">
        <v>273</v>
      </c>
      <c r="I44" s="22">
        <v>10</v>
      </c>
    </row>
    <row r="45" spans="1:9" ht="15.75" customHeight="1" x14ac:dyDescent="0.3">
      <c r="A45" s="18">
        <v>7</v>
      </c>
      <c r="B45" s="19" t="s">
        <v>376</v>
      </c>
      <c r="C45" s="19" t="s">
        <v>125</v>
      </c>
      <c r="D45" s="20">
        <v>64</v>
      </c>
      <c r="E45" s="20">
        <v>67</v>
      </c>
      <c r="F45" s="20">
        <f t="shared" si="3"/>
        <v>131</v>
      </c>
      <c r="G45" s="21">
        <v>4</v>
      </c>
      <c r="H45" s="20">
        <v>261</v>
      </c>
      <c r="I45" s="22">
        <v>6</v>
      </c>
    </row>
    <row r="46" spans="1:9" ht="15.75" customHeight="1" x14ac:dyDescent="0.3">
      <c r="A46" s="18">
        <v>2</v>
      </c>
      <c r="B46" s="19" t="s">
        <v>377</v>
      </c>
      <c r="C46" s="19" t="s">
        <v>53</v>
      </c>
      <c r="D46" s="88">
        <v>54</v>
      </c>
      <c r="E46" s="20">
        <v>50</v>
      </c>
      <c r="F46" s="20">
        <f t="shared" si="3"/>
        <v>104</v>
      </c>
      <c r="G46" s="21">
        <v>2</v>
      </c>
      <c r="H46" s="20">
        <v>235</v>
      </c>
      <c r="I46" s="22">
        <v>5</v>
      </c>
    </row>
    <row r="47" spans="1:9" ht="15.75" customHeight="1" x14ac:dyDescent="0.3">
      <c r="A47" s="25">
        <v>6</v>
      </c>
      <c r="B47" s="26" t="s">
        <v>378</v>
      </c>
      <c r="C47" s="26" t="s">
        <v>327</v>
      </c>
      <c r="D47" s="27" t="s">
        <v>109</v>
      </c>
      <c r="E47" s="27"/>
      <c r="F47" s="27">
        <f t="shared" si="3"/>
        <v>0</v>
      </c>
      <c r="G47" s="28">
        <v>0</v>
      </c>
      <c r="H47" s="27">
        <v>0</v>
      </c>
      <c r="I47" s="29">
        <v>0</v>
      </c>
    </row>
    <row r="48" spans="1:9" ht="15.75" customHeight="1" x14ac:dyDescent="0.3"/>
    <row r="49" spans="1:9" ht="15.75" customHeight="1" x14ac:dyDescent="0.3">
      <c r="A49" s="7"/>
      <c r="B49" s="8" t="s">
        <v>79</v>
      </c>
      <c r="C49" s="9" t="s">
        <v>379</v>
      </c>
      <c r="D49" s="9"/>
      <c r="E49" s="9" t="s">
        <v>380</v>
      </c>
      <c r="F49" s="8"/>
      <c r="G49" s="8"/>
      <c r="H49" s="8"/>
      <c r="I49" s="8"/>
    </row>
    <row r="50" spans="1:9" ht="15.75" customHeight="1" x14ac:dyDescent="0.3">
      <c r="A50" s="10">
        <v>2</v>
      </c>
      <c r="B50" s="11" t="s">
        <v>10</v>
      </c>
      <c r="C50" s="83" t="s">
        <v>11</v>
      </c>
      <c r="D50" s="53"/>
      <c r="E50" s="86"/>
      <c r="F50" s="12" t="s">
        <v>12</v>
      </c>
      <c r="G50" s="12" t="s">
        <v>13</v>
      </c>
      <c r="H50" s="12" t="s">
        <v>14</v>
      </c>
      <c r="I50" s="13" t="s">
        <v>15</v>
      </c>
    </row>
    <row r="51" spans="1:9" ht="15.75" customHeight="1" x14ac:dyDescent="0.3">
      <c r="A51" s="14">
        <v>4</v>
      </c>
      <c r="B51" s="15" t="s">
        <v>381</v>
      </c>
      <c r="C51" s="15" t="s">
        <v>162</v>
      </c>
      <c r="D51" s="16">
        <v>59</v>
      </c>
      <c r="E51" s="16">
        <v>69</v>
      </c>
      <c r="F51" s="16">
        <f t="shared" ref="F51:F57" si="4">SUM(D51:E51)</f>
        <v>128</v>
      </c>
      <c r="G51" s="16">
        <v>6</v>
      </c>
      <c r="H51" s="16">
        <v>265</v>
      </c>
      <c r="I51" s="17">
        <v>13</v>
      </c>
    </row>
    <row r="52" spans="1:9" ht="15.75" customHeight="1" x14ac:dyDescent="0.3">
      <c r="A52" s="18">
        <v>2</v>
      </c>
      <c r="B52" s="19" t="s">
        <v>326</v>
      </c>
      <c r="C52" s="19" t="s">
        <v>327</v>
      </c>
      <c r="D52" s="20">
        <v>79</v>
      </c>
      <c r="E52" s="20">
        <v>58</v>
      </c>
      <c r="F52" s="20">
        <f t="shared" si="4"/>
        <v>137</v>
      </c>
      <c r="G52" s="21">
        <v>7</v>
      </c>
      <c r="H52" s="20">
        <v>258</v>
      </c>
      <c r="I52" s="22">
        <v>12</v>
      </c>
    </row>
    <row r="53" spans="1:9" ht="15.75" customHeight="1" x14ac:dyDescent="0.3">
      <c r="A53" s="18">
        <v>6</v>
      </c>
      <c r="B53" s="19" t="s">
        <v>382</v>
      </c>
      <c r="C53" s="19" t="s">
        <v>327</v>
      </c>
      <c r="D53" s="20">
        <v>68</v>
      </c>
      <c r="E53" s="20">
        <v>54</v>
      </c>
      <c r="F53" s="20">
        <f t="shared" si="4"/>
        <v>122</v>
      </c>
      <c r="G53" s="21">
        <v>5</v>
      </c>
      <c r="H53" s="20">
        <v>248</v>
      </c>
      <c r="I53" s="22">
        <v>11</v>
      </c>
    </row>
    <row r="54" spans="1:9" ht="15.75" customHeight="1" x14ac:dyDescent="0.3">
      <c r="A54" s="18">
        <v>3</v>
      </c>
      <c r="B54" s="19" t="s">
        <v>383</v>
      </c>
      <c r="C54" s="19" t="s">
        <v>108</v>
      </c>
      <c r="D54" s="20" t="s">
        <v>109</v>
      </c>
      <c r="E54" s="20"/>
      <c r="F54" s="20">
        <f t="shared" si="4"/>
        <v>0</v>
      </c>
      <c r="G54" s="21">
        <v>0</v>
      </c>
      <c r="H54" s="20">
        <v>7</v>
      </c>
      <c r="I54" s="22">
        <v>4</v>
      </c>
    </row>
    <row r="55" spans="1:9" ht="15.75" customHeight="1" x14ac:dyDescent="0.3">
      <c r="A55" s="18">
        <v>1</v>
      </c>
      <c r="B55" s="19" t="s">
        <v>384</v>
      </c>
      <c r="C55" s="19" t="s">
        <v>327</v>
      </c>
      <c r="D55" s="20" t="s">
        <v>109</v>
      </c>
      <c r="E55" s="20"/>
      <c r="F55" s="20">
        <f t="shared" si="4"/>
        <v>0</v>
      </c>
      <c r="G55" s="21">
        <v>0</v>
      </c>
      <c r="H55" s="23">
        <v>0</v>
      </c>
      <c r="I55" s="24">
        <v>0</v>
      </c>
    </row>
    <row r="56" spans="1:9" ht="15.75" customHeight="1" x14ac:dyDescent="0.3">
      <c r="A56" s="18">
        <v>5</v>
      </c>
      <c r="B56" s="19" t="s">
        <v>385</v>
      </c>
      <c r="C56" s="19" t="s">
        <v>327</v>
      </c>
      <c r="D56" s="20" t="s">
        <v>109</v>
      </c>
      <c r="E56" s="20"/>
      <c r="F56" s="20">
        <f t="shared" si="4"/>
        <v>0</v>
      </c>
      <c r="G56" s="21">
        <v>0</v>
      </c>
      <c r="H56" s="20">
        <v>0</v>
      </c>
      <c r="I56" s="22">
        <v>0</v>
      </c>
    </row>
    <row r="57" spans="1:9" ht="15.75" customHeight="1" x14ac:dyDescent="0.3">
      <c r="A57" s="25">
        <v>7</v>
      </c>
      <c r="B57" s="26" t="s">
        <v>386</v>
      </c>
      <c r="C57" s="26" t="s">
        <v>108</v>
      </c>
      <c r="D57" s="27" t="s">
        <v>109</v>
      </c>
      <c r="E57" s="27"/>
      <c r="F57" s="27">
        <f t="shared" si="4"/>
        <v>0</v>
      </c>
      <c r="G57" s="28">
        <v>0</v>
      </c>
      <c r="H57" s="27">
        <v>0</v>
      </c>
      <c r="I57" s="29">
        <v>0</v>
      </c>
    </row>
    <row r="58" spans="1:9" ht="15.75" customHeight="1" x14ac:dyDescent="0.3"/>
    <row r="59" spans="1:9" ht="15.75" customHeight="1" x14ac:dyDescent="0.3">
      <c r="B59" s="4" t="s">
        <v>387</v>
      </c>
      <c r="F59" s="33" t="s">
        <v>167</v>
      </c>
    </row>
    <row r="60" spans="1:9" ht="15.75" customHeight="1" x14ac:dyDescent="0.3">
      <c r="B60" s="4" t="s">
        <v>168</v>
      </c>
    </row>
    <row r="61" spans="1:9" ht="15.75" customHeight="1" x14ac:dyDescent="0.3"/>
    <row r="62" spans="1:9" ht="15.75" customHeight="1" x14ac:dyDescent="0.3"/>
    <row r="63" spans="1:9" ht="15.75" customHeight="1" x14ac:dyDescent="0.3"/>
  </sheetData>
  <hyperlinks>
    <hyperlink ref="B2" location="'Index'!A3" tooltip="Go to the Index sheet" display="á" xr:uid="{E6811F3B-3FB4-474F-A1BF-F5D69C4C540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83777-A7B8-4D3B-9308-395188A10267}">
  <sheetPr>
    <tabColor rgb="FFFFFF00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18.7109375" style="4" customWidth="1"/>
    <col min="14" max="19" width="5" style="4" customWidth="1"/>
    <col min="20" max="25" width="4.140625" style="4" customWidth="1"/>
    <col min="26" max="27" width="4.140625" customWidth="1"/>
  </cols>
  <sheetData>
    <row r="1" spans="1:25" ht="18" x14ac:dyDescent="0.35">
      <c r="A1" s="1"/>
      <c r="B1" s="2" t="s">
        <v>353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9" t="s">
        <v>354</v>
      </c>
    </row>
    <row r="3" spans="1:25" ht="15.75" customHeight="1" x14ac:dyDescent="0.3">
      <c r="A3" s="7"/>
      <c r="B3" s="8" t="s">
        <v>4</v>
      </c>
      <c r="C3" s="9" t="s">
        <v>388</v>
      </c>
      <c r="D3" s="9"/>
      <c r="E3" s="9" t="s">
        <v>389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357</v>
      </c>
      <c r="C5" s="15" t="s">
        <v>75</v>
      </c>
      <c r="D5" s="35">
        <v>82</v>
      </c>
      <c r="E5" s="35">
        <v>91</v>
      </c>
      <c r="F5" s="16">
        <v>173</v>
      </c>
      <c r="G5" s="16">
        <v>9</v>
      </c>
      <c r="H5" s="35">
        <v>364</v>
      </c>
      <c r="I5" s="36">
        <v>18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121</v>
      </c>
      <c r="C6" s="19" t="s">
        <v>75</v>
      </c>
      <c r="D6" s="20">
        <v>82</v>
      </c>
      <c r="E6" s="20">
        <v>84</v>
      </c>
      <c r="F6" s="20">
        <v>166</v>
      </c>
      <c r="G6" s="20">
        <v>7</v>
      </c>
      <c r="H6" s="23">
        <v>336</v>
      </c>
      <c r="I6" s="24">
        <v>14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3</v>
      </c>
      <c r="B7" s="19" t="s">
        <v>156</v>
      </c>
      <c r="C7" s="19" t="s">
        <v>75</v>
      </c>
      <c r="D7" s="39">
        <v>86</v>
      </c>
      <c r="E7" s="39">
        <v>71</v>
      </c>
      <c r="F7" s="20">
        <v>157</v>
      </c>
      <c r="G7" s="20">
        <v>6</v>
      </c>
      <c r="H7" s="39">
        <v>329</v>
      </c>
      <c r="I7" s="40">
        <v>14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9</v>
      </c>
      <c r="B8" s="19" t="s">
        <v>126</v>
      </c>
      <c r="C8" s="19" t="s">
        <v>19</v>
      </c>
      <c r="D8" s="39">
        <v>78</v>
      </c>
      <c r="E8" s="39">
        <v>89</v>
      </c>
      <c r="F8" s="20">
        <v>167</v>
      </c>
      <c r="G8" s="20">
        <v>8</v>
      </c>
      <c r="H8" s="39">
        <v>311</v>
      </c>
      <c r="I8" s="40">
        <v>12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7</v>
      </c>
      <c r="B9" s="19" t="s">
        <v>52</v>
      </c>
      <c r="C9" s="19" t="s">
        <v>53</v>
      </c>
      <c r="D9" s="39">
        <v>73</v>
      </c>
      <c r="E9" s="39">
        <v>65</v>
      </c>
      <c r="F9" s="20">
        <v>138</v>
      </c>
      <c r="G9" s="20">
        <v>3</v>
      </c>
      <c r="H9" s="39">
        <v>296</v>
      </c>
      <c r="I9" s="40">
        <v>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8</v>
      </c>
      <c r="B10" s="19" t="s">
        <v>122</v>
      </c>
      <c r="C10" s="19" t="s">
        <v>34</v>
      </c>
      <c r="D10" s="39">
        <v>81</v>
      </c>
      <c r="E10" s="39">
        <v>70</v>
      </c>
      <c r="F10" s="20">
        <v>151</v>
      </c>
      <c r="G10" s="20">
        <v>4</v>
      </c>
      <c r="H10" s="39">
        <v>296</v>
      </c>
      <c r="I10" s="40">
        <v>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371</v>
      </c>
      <c r="C11" s="19" t="s">
        <v>25</v>
      </c>
      <c r="D11" s="39">
        <v>87</v>
      </c>
      <c r="E11" s="39">
        <v>68</v>
      </c>
      <c r="F11" s="20">
        <v>155</v>
      </c>
      <c r="G11" s="20">
        <v>5</v>
      </c>
      <c r="H11" s="39">
        <v>291</v>
      </c>
      <c r="I11" s="40">
        <v>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4</v>
      </c>
      <c r="B12" s="19" t="s">
        <v>377</v>
      </c>
      <c r="C12" s="19" t="s">
        <v>53</v>
      </c>
      <c r="D12" s="88">
        <v>54</v>
      </c>
      <c r="E12" s="20">
        <v>50</v>
      </c>
      <c r="F12" s="20">
        <v>104</v>
      </c>
      <c r="G12" s="20">
        <v>2</v>
      </c>
      <c r="H12" s="39">
        <v>235</v>
      </c>
      <c r="I12" s="40">
        <v>4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2">
        <v>2</v>
      </c>
      <c r="B13" s="26" t="s">
        <v>29</v>
      </c>
      <c r="C13" s="26" t="s">
        <v>25</v>
      </c>
      <c r="D13" s="43" t="s">
        <v>138</v>
      </c>
      <c r="E13" s="43" t="s">
        <v>138</v>
      </c>
      <c r="F13" s="27">
        <v>0</v>
      </c>
      <c r="G13" s="27">
        <v>0</v>
      </c>
      <c r="H13" s="43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3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</sheetData>
  <sheetProtection selectLockedCells="1" selectUnlockedCells="1"/>
  <hyperlinks>
    <hyperlink ref="B2" location="'Index'!A3" tooltip="Go to the Index sheet" display="á" xr:uid="{7C04B9B7-96E6-49A3-AF82-E4B3659C586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C51E6-581C-43DB-B753-2D0FB84A3110}">
  <sheetPr>
    <tabColor theme="9" tint="0.59999389629810485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25" width="10.28515625" style="4"/>
  </cols>
  <sheetData>
    <row r="1" spans="1:25" ht="18" x14ac:dyDescent="0.35">
      <c r="A1" s="1"/>
      <c r="B1" s="2" t="s">
        <v>390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3</v>
      </c>
    </row>
    <row r="3" spans="1:25" ht="15.75" customHeight="1" x14ac:dyDescent="0.3">
      <c r="A3" s="7"/>
      <c r="B3" s="8" t="s">
        <v>4</v>
      </c>
      <c r="C3" s="9" t="s">
        <v>391</v>
      </c>
      <c r="D3" s="9"/>
      <c r="E3" s="9" t="s">
        <v>392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</row>
    <row r="5" spans="1:25" ht="15.75" customHeight="1" x14ac:dyDescent="0.3">
      <c r="A5" s="14">
        <v>4</v>
      </c>
      <c r="B5" s="15" t="s">
        <v>22</v>
      </c>
      <c r="C5" s="15" t="s">
        <v>23</v>
      </c>
      <c r="D5" s="16">
        <v>177</v>
      </c>
      <c r="E5" s="16">
        <v>11</v>
      </c>
      <c r="F5" s="16">
        <v>352</v>
      </c>
      <c r="G5" s="17">
        <v>22</v>
      </c>
    </row>
    <row r="6" spans="1:25" ht="15.75" customHeight="1" x14ac:dyDescent="0.3">
      <c r="A6" s="18">
        <v>7</v>
      </c>
      <c r="B6" s="19" t="s">
        <v>42</v>
      </c>
      <c r="C6" s="19" t="s">
        <v>43</v>
      </c>
      <c r="D6" s="20">
        <v>172</v>
      </c>
      <c r="E6" s="21">
        <v>10</v>
      </c>
      <c r="F6" s="20">
        <v>342</v>
      </c>
      <c r="G6" s="22">
        <v>17</v>
      </c>
    </row>
    <row r="7" spans="1:25" ht="15.75" customHeight="1" x14ac:dyDescent="0.3">
      <c r="A7" s="18">
        <v>5</v>
      </c>
      <c r="B7" s="19" t="s">
        <v>147</v>
      </c>
      <c r="C7" s="19" t="s">
        <v>86</v>
      </c>
      <c r="D7" s="20">
        <v>163</v>
      </c>
      <c r="E7" s="21">
        <v>6</v>
      </c>
      <c r="F7" s="20">
        <v>335</v>
      </c>
      <c r="G7" s="22">
        <v>16</v>
      </c>
      <c r="J7" s="87"/>
    </row>
    <row r="8" spans="1:25" ht="15.75" customHeight="1" x14ac:dyDescent="0.3">
      <c r="A8" s="18">
        <v>1</v>
      </c>
      <c r="B8" s="19" t="s">
        <v>176</v>
      </c>
      <c r="C8" s="19" t="s">
        <v>21</v>
      </c>
      <c r="D8" s="20">
        <v>161</v>
      </c>
      <c r="E8" s="21">
        <v>5</v>
      </c>
      <c r="F8" s="23">
        <v>332</v>
      </c>
      <c r="G8" s="24">
        <v>13</v>
      </c>
    </row>
    <row r="9" spans="1:25" ht="15.75" customHeight="1" x14ac:dyDescent="0.3">
      <c r="A9" s="18">
        <v>8</v>
      </c>
      <c r="B9" s="19" t="s">
        <v>393</v>
      </c>
      <c r="C9" s="19" t="s">
        <v>86</v>
      </c>
      <c r="D9" s="20">
        <v>167</v>
      </c>
      <c r="E9" s="21">
        <v>9</v>
      </c>
      <c r="F9" s="20">
        <v>332</v>
      </c>
      <c r="G9" s="22">
        <v>13</v>
      </c>
    </row>
    <row r="10" spans="1:25" ht="15.75" customHeight="1" x14ac:dyDescent="0.3">
      <c r="A10" s="18">
        <v>9</v>
      </c>
      <c r="B10" s="19" t="s">
        <v>394</v>
      </c>
      <c r="C10" s="19" t="s">
        <v>43</v>
      </c>
      <c r="D10" s="20">
        <v>152</v>
      </c>
      <c r="E10" s="21">
        <v>3</v>
      </c>
      <c r="F10" s="20">
        <v>324</v>
      </c>
      <c r="G10" s="22">
        <v>13</v>
      </c>
    </row>
    <row r="11" spans="1:25" ht="15.75" customHeight="1" x14ac:dyDescent="0.3">
      <c r="A11" s="18">
        <v>6</v>
      </c>
      <c r="B11" s="19" t="s">
        <v>395</v>
      </c>
      <c r="C11" s="19" t="s">
        <v>40</v>
      </c>
      <c r="D11" s="20">
        <v>166</v>
      </c>
      <c r="E11" s="21">
        <v>7</v>
      </c>
      <c r="F11" s="20">
        <v>332</v>
      </c>
      <c r="G11" s="22">
        <v>12</v>
      </c>
    </row>
    <row r="12" spans="1:25" ht="15.75" customHeight="1" x14ac:dyDescent="0.3">
      <c r="A12" s="18">
        <v>2</v>
      </c>
      <c r="B12" s="19" t="s">
        <v>209</v>
      </c>
      <c r="C12" s="19" t="s">
        <v>23</v>
      </c>
      <c r="D12" s="20">
        <v>167</v>
      </c>
      <c r="E12" s="21">
        <v>9</v>
      </c>
      <c r="F12" s="20">
        <v>318</v>
      </c>
      <c r="G12" s="22">
        <v>10</v>
      </c>
    </row>
    <row r="13" spans="1:25" ht="15.75" customHeight="1" x14ac:dyDescent="0.3">
      <c r="A13" s="18">
        <v>10</v>
      </c>
      <c r="B13" s="19" t="s">
        <v>131</v>
      </c>
      <c r="C13" s="19" t="s">
        <v>21</v>
      </c>
      <c r="D13" s="20">
        <v>159</v>
      </c>
      <c r="E13" s="21">
        <v>4</v>
      </c>
      <c r="F13" s="20">
        <v>316</v>
      </c>
      <c r="G13" s="22">
        <v>7</v>
      </c>
    </row>
    <row r="14" spans="1:25" ht="15.75" customHeight="1" x14ac:dyDescent="0.3">
      <c r="A14" s="18">
        <v>11</v>
      </c>
      <c r="B14" s="19" t="s">
        <v>396</v>
      </c>
      <c r="C14" s="19" t="s">
        <v>86</v>
      </c>
      <c r="D14" s="20" t="s">
        <v>138</v>
      </c>
      <c r="E14" s="21">
        <v>0</v>
      </c>
      <c r="F14" s="20">
        <v>170</v>
      </c>
      <c r="G14" s="22">
        <v>7</v>
      </c>
    </row>
    <row r="15" spans="1:25" ht="15.75" customHeight="1" x14ac:dyDescent="0.3">
      <c r="A15" s="25">
        <v>3</v>
      </c>
      <c r="B15" s="26" t="s">
        <v>397</v>
      </c>
      <c r="C15" s="26" t="s">
        <v>21</v>
      </c>
      <c r="D15" s="27">
        <v>127</v>
      </c>
      <c r="E15" s="28">
        <v>2</v>
      </c>
      <c r="F15" s="27">
        <v>279</v>
      </c>
      <c r="G15" s="29">
        <v>4</v>
      </c>
    </row>
    <row r="16" spans="1:25" ht="15.75" customHeight="1" x14ac:dyDescent="0.3"/>
    <row r="17" spans="2:25" ht="15.75" customHeight="1" x14ac:dyDescent="0.3">
      <c r="B17" s="4" t="s">
        <v>166</v>
      </c>
      <c r="F17" s="33" t="s">
        <v>167</v>
      </c>
    </row>
    <row r="18" spans="2:25" ht="15.75" customHeight="1" x14ac:dyDescent="0.3">
      <c r="B18" s="4" t="s">
        <v>168</v>
      </c>
    </row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5.75" customHeight="1" x14ac:dyDescent="0.3"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</row>
    <row r="27" spans="2:25" ht="15.75" customHeight="1" x14ac:dyDescent="0.3"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</row>
    <row r="28" spans="2:25" ht="15.75" customHeight="1" x14ac:dyDescent="0.3"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5.75" customHeight="1" x14ac:dyDescent="0.3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5.75" customHeight="1" x14ac:dyDescent="0.3"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</row>
    <row r="31" spans="2:25" ht="15.75" customHeight="1" x14ac:dyDescent="0.3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</row>
    <row r="32" spans="2:25" ht="15.75" customHeight="1" x14ac:dyDescent="0.3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</row>
    <row r="33" spans="2:25" ht="15.75" customHeight="1" x14ac:dyDescent="0.3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5.75" customHeight="1" x14ac:dyDescent="0.3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5.75" customHeight="1" x14ac:dyDescent="0.3"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5.75" customHeight="1" x14ac:dyDescent="0.3"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</row>
    <row r="37" spans="2:25" ht="15.75" customHeight="1" x14ac:dyDescent="0.3"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</row>
    <row r="38" spans="2:25" ht="15.75" customHeight="1" x14ac:dyDescent="0.3"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</row>
    <row r="39" spans="2:25" ht="15.75" customHeight="1" x14ac:dyDescent="0.3"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</row>
    <row r="40" spans="2:25" ht="15.75" customHeight="1" x14ac:dyDescent="0.3"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</row>
    <row r="41" spans="2:25" ht="15.75" customHeight="1" x14ac:dyDescent="0.3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</row>
    <row r="42" spans="2:25" ht="15.75" customHeight="1" x14ac:dyDescent="0.3"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</row>
    <row r="43" spans="2:25" ht="15.75" customHeight="1" x14ac:dyDescent="0.3"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</row>
    <row r="44" spans="2:25" ht="15.75" customHeight="1" x14ac:dyDescent="0.3"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</row>
    <row r="45" spans="2:25" ht="15.75" customHeight="1" x14ac:dyDescent="0.3"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</row>
    <row r="46" spans="2:25" ht="15.75" customHeight="1" x14ac:dyDescent="0.3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</row>
    <row r="47" spans="2:25" ht="15.75" customHeight="1" x14ac:dyDescent="0.3"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</row>
    <row r="48" spans="2:25" ht="15.7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</row>
    <row r="49" spans="2:25" ht="15.75" customHeight="1" x14ac:dyDescent="0.3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</row>
    <row r="50" spans="2:25" ht="15.75" customHeight="1" x14ac:dyDescent="0.3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</row>
    <row r="51" spans="2:25" ht="15.75" customHeight="1" x14ac:dyDescent="0.3"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</row>
    <row r="52" spans="2:25" ht="15.75" customHeight="1" x14ac:dyDescent="0.3"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</row>
    <row r="53" spans="2:25" ht="15.75" customHeight="1" x14ac:dyDescent="0.3"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</row>
    <row r="54" spans="2:25" ht="15.75" customHeight="1" x14ac:dyDescent="0.3"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</row>
    <row r="55" spans="2:25" ht="15.75" customHeight="1" x14ac:dyDescent="0.3"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</row>
    <row r="56" spans="2:25" ht="15.75" customHeight="1" x14ac:dyDescent="0.3"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</row>
    <row r="57" spans="2:25" ht="15.75" customHeight="1" x14ac:dyDescent="0.3"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</row>
    <row r="58" spans="2:25" ht="15.75" customHeight="1" x14ac:dyDescent="0.3"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</row>
    <row r="59" spans="2:25" ht="15.75" customHeight="1" x14ac:dyDescent="0.3"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</row>
    <row r="60" spans="2:25" ht="15.75" customHeight="1" x14ac:dyDescent="0.3"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</row>
    <row r="61" spans="2:25" ht="15.75" customHeight="1" x14ac:dyDescent="0.3"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</row>
    <row r="62" spans="2:25" ht="15.75" customHeight="1" x14ac:dyDescent="0.3"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</row>
    <row r="63" spans="2:25" ht="15.75" customHeight="1" x14ac:dyDescent="0.3"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</row>
    <row r="64" spans="2:25" ht="15.75" customHeight="1" x14ac:dyDescent="0.3"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</row>
    <row r="65" spans="2:25" ht="15.75" customHeight="1" x14ac:dyDescent="0.3"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</row>
    <row r="66" spans="2:25" ht="15.75" customHeight="1" x14ac:dyDescent="0.3"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</row>
    <row r="67" spans="2:25" ht="15.75" customHeight="1" x14ac:dyDescent="0.3"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</row>
  </sheetData>
  <hyperlinks>
    <hyperlink ref="B2" location="'Index'!A3" tooltip="Go to the Index sheet" display="á" xr:uid="{5429E93E-AAF7-42FF-9A30-A32F9C24522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52FF1-CB0B-4015-864C-10FE8A32CA16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398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90" t="s">
        <v>399</v>
      </c>
      <c r="K2" s="91">
        <v>1</v>
      </c>
    </row>
    <row r="3" spans="1:25" ht="15.75" customHeight="1" x14ac:dyDescent="0.3">
      <c r="A3" s="7"/>
      <c r="B3" s="8" t="s">
        <v>4</v>
      </c>
      <c r="C3" s="9" t="s">
        <v>400</v>
      </c>
      <c r="D3" s="9"/>
      <c r="E3" s="9" t="s">
        <v>401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4</v>
      </c>
      <c r="B5" s="15" t="s">
        <v>402</v>
      </c>
      <c r="C5" s="15" t="s">
        <v>403</v>
      </c>
      <c r="D5" s="92">
        <v>99</v>
      </c>
      <c r="E5" s="92">
        <v>99.001999999999995</v>
      </c>
      <c r="F5" s="92">
        <f t="shared" ref="F5:F13" si="0">SUM(D5:E5)</f>
        <v>198.00200000000001</v>
      </c>
      <c r="G5" s="16">
        <v>9</v>
      </c>
      <c r="H5" s="92">
        <v>394.00900000000001</v>
      </c>
      <c r="I5" s="17">
        <v>16</v>
      </c>
      <c r="K5" s="4"/>
    </row>
    <row r="6" spans="1:25" ht="15.75" customHeight="1" x14ac:dyDescent="0.3">
      <c r="A6" s="18">
        <v>6</v>
      </c>
      <c r="B6" s="19" t="s">
        <v>404</v>
      </c>
      <c r="C6" s="19" t="s">
        <v>264</v>
      </c>
      <c r="D6" s="93">
        <v>98.003</v>
      </c>
      <c r="E6" s="93">
        <v>99.003</v>
      </c>
      <c r="F6" s="93">
        <f t="shared" si="0"/>
        <v>197.006</v>
      </c>
      <c r="G6" s="21">
        <v>8</v>
      </c>
      <c r="H6" s="93">
        <v>394.00900000000001</v>
      </c>
      <c r="I6" s="22">
        <v>16</v>
      </c>
      <c r="K6" s="4"/>
    </row>
    <row r="7" spans="1:25" ht="15.75" customHeight="1" x14ac:dyDescent="0.3">
      <c r="A7" s="18">
        <v>8</v>
      </c>
      <c r="B7" s="19" t="s">
        <v>405</v>
      </c>
      <c r="C7" s="19" t="s">
        <v>78</v>
      </c>
      <c r="D7" s="93">
        <v>95.001000000000005</v>
      </c>
      <c r="E7" s="93">
        <v>96.001999999999995</v>
      </c>
      <c r="F7" s="93">
        <f t="shared" si="0"/>
        <v>191.00299999999999</v>
      </c>
      <c r="G7" s="21">
        <v>4</v>
      </c>
      <c r="H7" s="93">
        <v>390.00799999999998</v>
      </c>
      <c r="I7" s="22">
        <v>13</v>
      </c>
      <c r="J7" s="87"/>
      <c r="K7" s="4"/>
    </row>
    <row r="8" spans="1:25" ht="15.75" customHeight="1" x14ac:dyDescent="0.3">
      <c r="A8" s="18">
        <v>2</v>
      </c>
      <c r="B8" s="19" t="s">
        <v>136</v>
      </c>
      <c r="C8" s="19" t="s">
        <v>406</v>
      </c>
      <c r="D8" s="93">
        <v>98.003</v>
      </c>
      <c r="E8" s="93">
        <v>98.001000000000005</v>
      </c>
      <c r="F8" s="93">
        <f t="shared" si="0"/>
        <v>196.00400000000002</v>
      </c>
      <c r="G8" s="21">
        <v>7</v>
      </c>
      <c r="H8" s="94">
        <v>390.00900000000001</v>
      </c>
      <c r="I8" s="24">
        <v>12</v>
      </c>
    </row>
    <row r="9" spans="1:25" ht="15.75" customHeight="1" x14ac:dyDescent="0.3">
      <c r="A9" s="18">
        <v>1</v>
      </c>
      <c r="B9" s="19" t="s">
        <v>407</v>
      </c>
      <c r="C9" s="19" t="s">
        <v>78</v>
      </c>
      <c r="D9" s="93">
        <v>97.003</v>
      </c>
      <c r="E9" s="93">
        <v>98.001999999999995</v>
      </c>
      <c r="F9" s="93">
        <f t="shared" si="0"/>
        <v>195.005</v>
      </c>
      <c r="G9" s="21">
        <v>6</v>
      </c>
      <c r="H9" s="93">
        <v>387.00799999999998</v>
      </c>
      <c r="I9" s="24">
        <v>10</v>
      </c>
    </row>
    <row r="10" spans="1:25" ht="15.75" customHeight="1" x14ac:dyDescent="0.3">
      <c r="A10" s="18">
        <v>9</v>
      </c>
      <c r="B10" s="19" t="s">
        <v>408</v>
      </c>
      <c r="C10" s="19" t="s">
        <v>406</v>
      </c>
      <c r="D10" s="93">
        <v>96.003</v>
      </c>
      <c r="E10" s="93">
        <v>95</v>
      </c>
      <c r="F10" s="93">
        <f t="shared" si="0"/>
        <v>191.00299999999999</v>
      </c>
      <c r="G10" s="21">
        <v>4</v>
      </c>
      <c r="H10" s="93">
        <v>387.00599999999997</v>
      </c>
      <c r="I10" s="22">
        <v>10</v>
      </c>
    </row>
    <row r="11" spans="1:25" ht="15.75" customHeight="1" x14ac:dyDescent="0.3">
      <c r="A11" s="18">
        <v>7</v>
      </c>
      <c r="B11" s="19" t="s">
        <v>409</v>
      </c>
      <c r="C11" s="19" t="s">
        <v>78</v>
      </c>
      <c r="D11" s="93">
        <v>97.001999999999995</v>
      </c>
      <c r="E11" s="93">
        <v>97.003</v>
      </c>
      <c r="F11" s="93">
        <f t="shared" si="0"/>
        <v>194.005</v>
      </c>
      <c r="G11" s="21">
        <v>5</v>
      </c>
      <c r="H11" s="93">
        <v>383.00700000000001</v>
      </c>
      <c r="I11" s="22">
        <v>7</v>
      </c>
      <c r="K11" s="4"/>
    </row>
    <row r="12" spans="1:25" ht="15.75" customHeight="1" x14ac:dyDescent="0.3">
      <c r="A12" s="18">
        <v>5</v>
      </c>
      <c r="B12" s="19" t="s">
        <v>410</v>
      </c>
      <c r="C12" s="19" t="s">
        <v>128</v>
      </c>
      <c r="D12" s="93">
        <v>99.001000000000005</v>
      </c>
      <c r="E12" s="93">
        <v>92.001999999999995</v>
      </c>
      <c r="F12" s="93">
        <f t="shared" si="0"/>
        <v>191.00299999999999</v>
      </c>
      <c r="G12" s="21">
        <v>4</v>
      </c>
      <c r="H12" s="93">
        <v>383.005</v>
      </c>
      <c r="I12" s="22">
        <v>7</v>
      </c>
      <c r="K12" s="4"/>
    </row>
    <row r="13" spans="1:25" ht="15.75" customHeight="1" x14ac:dyDescent="0.3">
      <c r="A13" s="25">
        <v>3</v>
      </c>
      <c r="B13" s="26" t="s">
        <v>411</v>
      </c>
      <c r="C13" s="26" t="s">
        <v>412</v>
      </c>
      <c r="D13" s="95" t="s">
        <v>109</v>
      </c>
      <c r="E13" s="95"/>
      <c r="F13" s="95">
        <f t="shared" si="0"/>
        <v>0</v>
      </c>
      <c r="G13" s="28">
        <v>0</v>
      </c>
      <c r="H13" s="95">
        <v>0</v>
      </c>
      <c r="I13" s="29">
        <v>0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413</v>
      </c>
      <c r="D15" s="9"/>
      <c r="E15" s="9" t="s">
        <v>414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83" t="s">
        <v>11</v>
      </c>
      <c r="D16" s="53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1</v>
      </c>
      <c r="B17" s="15" t="s">
        <v>415</v>
      </c>
      <c r="C17" s="15" t="s">
        <v>406</v>
      </c>
      <c r="D17" s="92">
        <v>100.002</v>
      </c>
      <c r="E17" s="92">
        <v>99.001999999999995</v>
      </c>
      <c r="F17" s="92">
        <f t="shared" ref="F17:F25" si="1">SUM(D17:E17)</f>
        <v>199.00399999999999</v>
      </c>
      <c r="G17" s="16">
        <v>9</v>
      </c>
      <c r="H17" s="92">
        <v>399.00699999999995</v>
      </c>
      <c r="I17" s="38">
        <v>18</v>
      </c>
      <c r="K17" s="4"/>
    </row>
    <row r="18" spans="1:11" ht="15.75" customHeight="1" x14ac:dyDescent="0.3">
      <c r="A18" s="18">
        <v>3</v>
      </c>
      <c r="B18" s="19" t="s">
        <v>416</v>
      </c>
      <c r="C18" s="19" t="s">
        <v>417</v>
      </c>
      <c r="D18" s="93">
        <v>99.001999999999995</v>
      </c>
      <c r="E18" s="93">
        <v>100.001</v>
      </c>
      <c r="F18" s="93">
        <f t="shared" si="1"/>
        <v>199.00299999999999</v>
      </c>
      <c r="G18" s="21">
        <v>8</v>
      </c>
      <c r="H18" s="93">
        <v>394.00599999999997</v>
      </c>
      <c r="I18" s="22">
        <v>14</v>
      </c>
      <c r="K18" s="4"/>
    </row>
    <row r="19" spans="1:11" ht="15.75" customHeight="1" x14ac:dyDescent="0.3">
      <c r="A19" s="18">
        <v>2</v>
      </c>
      <c r="B19" s="19" t="s">
        <v>71</v>
      </c>
      <c r="C19" s="19" t="s">
        <v>406</v>
      </c>
      <c r="D19" s="93">
        <v>98.001000000000005</v>
      </c>
      <c r="E19" s="93">
        <v>96.001000000000005</v>
      </c>
      <c r="F19" s="93">
        <f t="shared" si="1"/>
        <v>194.00200000000001</v>
      </c>
      <c r="G19" s="21">
        <v>4</v>
      </c>
      <c r="H19" s="93">
        <v>389.00599999999997</v>
      </c>
      <c r="I19" s="22">
        <v>12</v>
      </c>
      <c r="K19" s="4"/>
    </row>
    <row r="20" spans="1:11" ht="15.75" customHeight="1" x14ac:dyDescent="0.3">
      <c r="A20" s="18">
        <v>5</v>
      </c>
      <c r="B20" s="19" t="s">
        <v>418</v>
      </c>
      <c r="C20" s="19" t="s">
        <v>59</v>
      </c>
      <c r="D20" s="93">
        <v>100.004</v>
      </c>
      <c r="E20" s="93">
        <v>96.003</v>
      </c>
      <c r="F20" s="93">
        <f t="shared" si="1"/>
        <v>196.00700000000001</v>
      </c>
      <c r="G20" s="21">
        <v>7</v>
      </c>
      <c r="H20" s="93">
        <v>388.01100000000002</v>
      </c>
      <c r="I20" s="22">
        <v>12</v>
      </c>
      <c r="K20" s="4"/>
    </row>
    <row r="21" spans="1:11" ht="15.75" customHeight="1" x14ac:dyDescent="0.3">
      <c r="A21" s="18">
        <v>4</v>
      </c>
      <c r="B21" s="19" t="s">
        <v>419</v>
      </c>
      <c r="C21" s="19" t="s">
        <v>420</v>
      </c>
      <c r="D21" s="93">
        <v>97.001000000000005</v>
      </c>
      <c r="E21" s="93">
        <v>95.001000000000005</v>
      </c>
      <c r="F21" s="93">
        <f t="shared" si="1"/>
        <v>192.00200000000001</v>
      </c>
      <c r="G21" s="21">
        <v>3</v>
      </c>
      <c r="H21" s="93">
        <v>387.00600000000003</v>
      </c>
      <c r="I21" s="22">
        <v>11</v>
      </c>
      <c r="K21" s="4"/>
    </row>
    <row r="22" spans="1:11" ht="15.75" customHeight="1" x14ac:dyDescent="0.3">
      <c r="A22" s="18">
        <v>7</v>
      </c>
      <c r="B22" s="19" t="s">
        <v>421</v>
      </c>
      <c r="C22" s="19" t="s">
        <v>108</v>
      </c>
      <c r="D22" s="93">
        <v>98.004000000000005</v>
      </c>
      <c r="E22" s="93">
        <v>97.001000000000005</v>
      </c>
      <c r="F22" s="93">
        <f t="shared" si="1"/>
        <v>195.005</v>
      </c>
      <c r="G22" s="21">
        <v>6</v>
      </c>
      <c r="H22" s="93">
        <v>387.00700000000001</v>
      </c>
      <c r="I22" s="22">
        <v>10</v>
      </c>
      <c r="K22" s="4"/>
    </row>
    <row r="23" spans="1:11" ht="15.75" customHeight="1" x14ac:dyDescent="0.3">
      <c r="A23" s="18">
        <v>8</v>
      </c>
      <c r="B23" s="31" t="s">
        <v>422</v>
      </c>
      <c r="C23" s="19" t="s">
        <v>412</v>
      </c>
      <c r="D23" s="93">
        <v>98.001000000000005</v>
      </c>
      <c r="E23" s="93">
        <v>97.001000000000005</v>
      </c>
      <c r="F23" s="93">
        <f t="shared" si="1"/>
        <v>195.00200000000001</v>
      </c>
      <c r="G23" s="21">
        <v>5</v>
      </c>
      <c r="H23" s="93">
        <v>382.00300000000004</v>
      </c>
      <c r="I23" s="22">
        <v>6</v>
      </c>
      <c r="K23" s="4"/>
    </row>
    <row r="24" spans="1:11" ht="15.75" customHeight="1" x14ac:dyDescent="0.3">
      <c r="A24" s="18">
        <v>9</v>
      </c>
      <c r="B24" s="19" t="s">
        <v>423</v>
      </c>
      <c r="C24" s="19" t="s">
        <v>403</v>
      </c>
      <c r="D24" s="93">
        <v>94.003</v>
      </c>
      <c r="E24" s="93">
        <v>96</v>
      </c>
      <c r="F24" s="93">
        <f t="shared" si="1"/>
        <v>190.00299999999999</v>
      </c>
      <c r="G24" s="21">
        <v>1</v>
      </c>
      <c r="H24" s="93">
        <v>382.00400000000002</v>
      </c>
      <c r="I24" s="22">
        <v>4</v>
      </c>
      <c r="K24" s="4"/>
    </row>
    <row r="25" spans="1:11" ht="15.75" customHeight="1" x14ac:dyDescent="0.3">
      <c r="A25" s="25">
        <v>6</v>
      </c>
      <c r="B25" s="26" t="s">
        <v>424</v>
      </c>
      <c r="C25" s="26" t="s">
        <v>264</v>
      </c>
      <c r="D25" s="95">
        <v>95.001999999999995</v>
      </c>
      <c r="E25" s="95">
        <v>95.001999999999995</v>
      </c>
      <c r="F25" s="95">
        <f t="shared" si="1"/>
        <v>190.00399999999999</v>
      </c>
      <c r="G25" s="28">
        <v>2</v>
      </c>
      <c r="H25" s="95">
        <v>378.00400000000002</v>
      </c>
      <c r="I25" s="29">
        <v>4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425</v>
      </c>
      <c r="D27" s="9"/>
      <c r="E27" s="9" t="s">
        <v>426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83" t="s">
        <v>11</v>
      </c>
      <c r="D28" s="53"/>
      <c r="E28" s="86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4</v>
      </c>
      <c r="B29" s="15" t="s">
        <v>427</v>
      </c>
      <c r="C29" s="15" t="s">
        <v>59</v>
      </c>
      <c r="D29" s="92">
        <v>100.003</v>
      </c>
      <c r="E29" s="92">
        <v>99.001999999999995</v>
      </c>
      <c r="F29" s="92">
        <f t="shared" ref="F29:F36" si="2">SUM(D29:E29)</f>
        <v>199.005</v>
      </c>
      <c r="G29" s="16">
        <v>8</v>
      </c>
      <c r="H29" s="92">
        <v>399.012</v>
      </c>
      <c r="I29" s="17">
        <v>16</v>
      </c>
      <c r="K29" s="4"/>
    </row>
    <row r="30" spans="1:11" ht="15.75" customHeight="1" x14ac:dyDescent="0.3">
      <c r="A30" s="18">
        <v>2</v>
      </c>
      <c r="B30" s="19" t="s">
        <v>428</v>
      </c>
      <c r="C30" s="19" t="s">
        <v>59</v>
      </c>
      <c r="D30" s="93">
        <v>100.002</v>
      </c>
      <c r="E30" s="93">
        <v>99.001999999999995</v>
      </c>
      <c r="F30" s="93">
        <f t="shared" si="2"/>
        <v>199.00399999999999</v>
      </c>
      <c r="G30" s="21">
        <v>7</v>
      </c>
      <c r="H30" s="93">
        <v>389.00900000000001</v>
      </c>
      <c r="I30" s="22">
        <v>13</v>
      </c>
      <c r="K30" s="4"/>
    </row>
    <row r="31" spans="1:11" ht="15.75" customHeight="1" x14ac:dyDescent="0.3">
      <c r="A31" s="18">
        <v>1</v>
      </c>
      <c r="B31" s="19" t="s">
        <v>429</v>
      </c>
      <c r="C31" s="19" t="s">
        <v>406</v>
      </c>
      <c r="D31" s="93">
        <v>97</v>
      </c>
      <c r="E31" s="93">
        <v>95.001000000000005</v>
      </c>
      <c r="F31" s="93">
        <f t="shared" si="2"/>
        <v>192.001</v>
      </c>
      <c r="G31" s="21">
        <v>6</v>
      </c>
      <c r="H31" s="93">
        <v>384.00200000000001</v>
      </c>
      <c r="I31" s="24">
        <v>13</v>
      </c>
      <c r="K31" s="4"/>
    </row>
    <row r="32" spans="1:11" ht="15.75" customHeight="1" x14ac:dyDescent="0.3">
      <c r="A32" s="18">
        <v>6</v>
      </c>
      <c r="B32" s="19" t="s">
        <v>430</v>
      </c>
      <c r="C32" s="19" t="s">
        <v>59</v>
      </c>
      <c r="D32" s="93">
        <v>91</v>
      </c>
      <c r="E32" s="93">
        <v>97.001999999999995</v>
      </c>
      <c r="F32" s="93">
        <f t="shared" si="2"/>
        <v>188.00200000000001</v>
      </c>
      <c r="G32" s="21">
        <v>4</v>
      </c>
      <c r="H32" s="93">
        <v>377.00700000000001</v>
      </c>
      <c r="I32" s="22">
        <v>9</v>
      </c>
      <c r="K32" s="4"/>
    </row>
    <row r="33" spans="1:11" ht="15.75" customHeight="1" x14ac:dyDescent="0.3">
      <c r="A33" s="18">
        <v>5</v>
      </c>
      <c r="B33" s="19" t="s">
        <v>431</v>
      </c>
      <c r="C33" s="19" t="s">
        <v>59</v>
      </c>
      <c r="D33" s="93">
        <v>95.001000000000005</v>
      </c>
      <c r="E33" s="93">
        <v>95.001999999999995</v>
      </c>
      <c r="F33" s="93">
        <f t="shared" si="2"/>
        <v>190.00299999999999</v>
      </c>
      <c r="G33" s="21">
        <v>5</v>
      </c>
      <c r="H33" s="93">
        <v>373.00299999999999</v>
      </c>
      <c r="I33" s="22">
        <v>9</v>
      </c>
      <c r="K33" s="4"/>
    </row>
    <row r="34" spans="1:11" ht="15.75" customHeight="1" x14ac:dyDescent="0.3">
      <c r="A34" s="18">
        <v>7</v>
      </c>
      <c r="B34" s="19" t="s">
        <v>432</v>
      </c>
      <c r="C34" s="19" t="s">
        <v>403</v>
      </c>
      <c r="D34" s="93">
        <v>96</v>
      </c>
      <c r="E34" s="93">
        <v>87</v>
      </c>
      <c r="F34" s="93">
        <f t="shared" si="2"/>
        <v>183</v>
      </c>
      <c r="G34" s="21">
        <v>3</v>
      </c>
      <c r="H34" s="93">
        <v>365.00099999999998</v>
      </c>
      <c r="I34" s="22">
        <v>6</v>
      </c>
      <c r="K34" s="4"/>
    </row>
    <row r="35" spans="1:11" ht="15.75" customHeight="1" x14ac:dyDescent="0.3">
      <c r="A35" s="18">
        <v>3</v>
      </c>
      <c r="B35" s="19" t="s">
        <v>433</v>
      </c>
      <c r="C35" s="19" t="s">
        <v>43</v>
      </c>
      <c r="D35" s="93">
        <v>87.001000000000005</v>
      </c>
      <c r="E35" s="93">
        <v>89</v>
      </c>
      <c r="F35" s="93">
        <f t="shared" si="2"/>
        <v>176.001</v>
      </c>
      <c r="G35" s="21">
        <v>2</v>
      </c>
      <c r="H35" s="93">
        <v>349.00300000000004</v>
      </c>
      <c r="I35" s="22">
        <v>4</v>
      </c>
      <c r="K35" s="4"/>
    </row>
    <row r="36" spans="1:11" ht="15.75" customHeight="1" x14ac:dyDescent="0.3">
      <c r="A36" s="25">
        <v>8</v>
      </c>
      <c r="B36" s="26" t="s">
        <v>434</v>
      </c>
      <c r="C36" s="26" t="s">
        <v>412</v>
      </c>
      <c r="D36" s="95" t="s">
        <v>109</v>
      </c>
      <c r="E36" s="95"/>
      <c r="F36" s="95">
        <f t="shared" si="2"/>
        <v>0</v>
      </c>
      <c r="G36" s="28">
        <v>0</v>
      </c>
      <c r="H36" s="95">
        <v>0</v>
      </c>
      <c r="I36" s="29">
        <v>0</v>
      </c>
      <c r="K36" s="4"/>
    </row>
    <row r="37" spans="1:11" ht="15.75" customHeight="1" x14ac:dyDescent="0.3">
      <c r="A37" s="4"/>
      <c r="K37" s="4"/>
    </row>
    <row r="38" spans="1:11" ht="15.75" customHeight="1" x14ac:dyDescent="0.3">
      <c r="A38" s="7"/>
      <c r="B38" s="8" t="s">
        <v>49</v>
      </c>
      <c r="C38" s="9" t="s">
        <v>435</v>
      </c>
      <c r="D38" s="9"/>
      <c r="E38" s="9" t="s">
        <v>436</v>
      </c>
      <c r="F38" s="8"/>
      <c r="G38" s="8"/>
      <c r="H38" s="8"/>
      <c r="I38" s="8"/>
      <c r="K38" s="4"/>
    </row>
    <row r="39" spans="1:11" ht="15.75" customHeight="1" x14ac:dyDescent="0.3">
      <c r="A39" s="10">
        <v>2</v>
      </c>
      <c r="B39" s="11" t="s">
        <v>10</v>
      </c>
      <c r="C39" s="83" t="s">
        <v>11</v>
      </c>
      <c r="D39" s="53"/>
      <c r="E39" s="86"/>
      <c r="F39" s="12" t="s">
        <v>12</v>
      </c>
      <c r="G39" s="12" t="s">
        <v>13</v>
      </c>
      <c r="H39" s="12" t="s">
        <v>14</v>
      </c>
      <c r="I39" s="13" t="s">
        <v>15</v>
      </c>
      <c r="K39" s="4"/>
    </row>
    <row r="40" spans="1:11" ht="15.75" customHeight="1" x14ac:dyDescent="0.3">
      <c r="A40" s="14">
        <v>1</v>
      </c>
      <c r="B40" s="15" t="s">
        <v>437</v>
      </c>
      <c r="C40" s="15" t="s">
        <v>59</v>
      </c>
      <c r="D40" s="92">
        <v>92</v>
      </c>
      <c r="E40" s="92">
        <v>97</v>
      </c>
      <c r="F40" s="92">
        <f t="shared" ref="F40:F47" si="3">SUM(D40:E40)</f>
        <v>189</v>
      </c>
      <c r="G40" s="16">
        <v>8</v>
      </c>
      <c r="H40" s="92">
        <v>376.00299999999999</v>
      </c>
      <c r="I40" s="38">
        <v>15</v>
      </c>
      <c r="K40" s="4"/>
    </row>
    <row r="41" spans="1:11" ht="15.75" customHeight="1" x14ac:dyDescent="0.3">
      <c r="A41" s="18">
        <v>8</v>
      </c>
      <c r="B41" s="19" t="s">
        <v>438</v>
      </c>
      <c r="C41" s="19" t="s">
        <v>403</v>
      </c>
      <c r="D41" s="93">
        <v>95.001000000000005</v>
      </c>
      <c r="E41" s="93">
        <v>93</v>
      </c>
      <c r="F41" s="93">
        <f t="shared" si="3"/>
        <v>188.001</v>
      </c>
      <c r="G41" s="21">
        <v>7</v>
      </c>
      <c r="H41" s="93">
        <v>375.00099999999998</v>
      </c>
      <c r="I41" s="22">
        <v>13</v>
      </c>
      <c r="K41" s="4"/>
    </row>
    <row r="42" spans="1:11" ht="15.75" customHeight="1" x14ac:dyDescent="0.3">
      <c r="A42" s="18">
        <v>2</v>
      </c>
      <c r="B42" s="19" t="s">
        <v>439</v>
      </c>
      <c r="C42" s="19" t="s">
        <v>403</v>
      </c>
      <c r="D42" s="93">
        <v>96.001000000000005</v>
      </c>
      <c r="E42" s="93" t="s">
        <v>109</v>
      </c>
      <c r="F42" s="93">
        <f t="shared" si="3"/>
        <v>96.001000000000005</v>
      </c>
      <c r="G42" s="21">
        <v>3</v>
      </c>
      <c r="H42" s="93">
        <v>287.00300000000004</v>
      </c>
      <c r="I42" s="22">
        <v>11</v>
      </c>
      <c r="K42" s="4"/>
    </row>
    <row r="43" spans="1:11" ht="15.75" customHeight="1" x14ac:dyDescent="0.3">
      <c r="A43" s="18">
        <v>4</v>
      </c>
      <c r="B43" s="19" t="s">
        <v>440</v>
      </c>
      <c r="C43" s="19" t="s">
        <v>59</v>
      </c>
      <c r="D43" s="93">
        <v>89</v>
      </c>
      <c r="E43" s="93">
        <v>96</v>
      </c>
      <c r="F43" s="93">
        <f t="shared" si="3"/>
        <v>185</v>
      </c>
      <c r="G43" s="21">
        <v>5</v>
      </c>
      <c r="H43" s="93">
        <v>371.00099999999998</v>
      </c>
      <c r="I43" s="22">
        <v>10</v>
      </c>
      <c r="K43" s="4"/>
    </row>
    <row r="44" spans="1:11" ht="15.75" customHeight="1" x14ac:dyDescent="0.3">
      <c r="A44" s="18">
        <v>7</v>
      </c>
      <c r="B44" s="31" t="s">
        <v>441</v>
      </c>
      <c r="C44" s="19" t="s">
        <v>412</v>
      </c>
      <c r="D44" s="93">
        <v>94.001000000000005</v>
      </c>
      <c r="E44" s="93">
        <v>92</v>
      </c>
      <c r="F44" s="93">
        <f t="shared" si="3"/>
        <v>186.001</v>
      </c>
      <c r="G44" s="21">
        <v>6</v>
      </c>
      <c r="H44" s="93">
        <v>369.00300000000004</v>
      </c>
      <c r="I44" s="22">
        <v>10</v>
      </c>
      <c r="K44" s="4"/>
    </row>
    <row r="45" spans="1:11" ht="15.75" customHeight="1" x14ac:dyDescent="0.3">
      <c r="A45" s="18">
        <v>3</v>
      </c>
      <c r="B45" s="19" t="s">
        <v>442</v>
      </c>
      <c r="C45" s="19" t="s">
        <v>406</v>
      </c>
      <c r="D45" s="93">
        <v>89</v>
      </c>
      <c r="E45" s="93">
        <v>88</v>
      </c>
      <c r="F45" s="93">
        <f t="shared" si="3"/>
        <v>177</v>
      </c>
      <c r="G45" s="21">
        <v>4</v>
      </c>
      <c r="H45" s="93">
        <v>358.00200000000001</v>
      </c>
      <c r="I45" s="22">
        <v>7</v>
      </c>
      <c r="K45" s="4"/>
    </row>
    <row r="46" spans="1:11" ht="15.75" customHeight="1" x14ac:dyDescent="0.3">
      <c r="A46" s="18">
        <v>5</v>
      </c>
      <c r="B46" s="19" t="s">
        <v>443</v>
      </c>
      <c r="C46" s="19" t="s">
        <v>403</v>
      </c>
      <c r="D46" s="93" t="s">
        <v>109</v>
      </c>
      <c r="E46" s="93"/>
      <c r="F46" s="93">
        <f t="shared" si="3"/>
        <v>0</v>
      </c>
      <c r="G46" s="21">
        <v>0</v>
      </c>
      <c r="H46" s="93">
        <v>0</v>
      </c>
      <c r="I46" s="22">
        <v>0</v>
      </c>
      <c r="K46" s="4"/>
    </row>
    <row r="47" spans="1:11" ht="15.75" customHeight="1" x14ac:dyDescent="0.3">
      <c r="A47" s="25">
        <v>6</v>
      </c>
      <c r="B47" s="26" t="s">
        <v>444</v>
      </c>
      <c r="C47" s="26" t="s">
        <v>412</v>
      </c>
      <c r="D47" s="95" t="s">
        <v>109</v>
      </c>
      <c r="E47" s="95"/>
      <c r="F47" s="95">
        <f t="shared" si="3"/>
        <v>0</v>
      </c>
      <c r="G47" s="28">
        <v>0</v>
      </c>
      <c r="H47" s="95">
        <v>0</v>
      </c>
      <c r="I47" s="29">
        <v>0</v>
      </c>
      <c r="K47" s="4"/>
    </row>
    <row r="48" spans="1:11" ht="15.75" customHeight="1" x14ac:dyDescent="0.3">
      <c r="A48" s="4"/>
      <c r="K48" s="4"/>
    </row>
    <row r="49" spans="1:11" ht="15.75" customHeight="1" x14ac:dyDescent="0.3">
      <c r="A49" s="7"/>
      <c r="B49" s="8" t="s">
        <v>79</v>
      </c>
      <c r="C49" s="9" t="s">
        <v>445</v>
      </c>
      <c r="D49" s="9"/>
      <c r="E49" s="9" t="s">
        <v>446</v>
      </c>
      <c r="F49" s="8"/>
      <c r="G49" s="8"/>
      <c r="H49" s="8"/>
      <c r="I49" s="8"/>
      <c r="K49" s="4"/>
    </row>
    <row r="50" spans="1:11" ht="15.75" customHeight="1" x14ac:dyDescent="0.3">
      <c r="A50" s="10">
        <v>2</v>
      </c>
      <c r="B50" s="11" t="s">
        <v>10</v>
      </c>
      <c r="C50" s="83" t="s">
        <v>11</v>
      </c>
      <c r="D50" s="53"/>
      <c r="E50" s="86"/>
      <c r="F50" s="12" t="s">
        <v>12</v>
      </c>
      <c r="G50" s="12" t="s">
        <v>13</v>
      </c>
      <c r="H50" s="12" t="s">
        <v>14</v>
      </c>
      <c r="I50" s="13" t="s">
        <v>15</v>
      </c>
      <c r="K50" s="4"/>
    </row>
    <row r="51" spans="1:11" ht="15.75" customHeight="1" x14ac:dyDescent="0.3">
      <c r="A51" s="14">
        <v>7</v>
      </c>
      <c r="B51" s="15" t="s">
        <v>447</v>
      </c>
      <c r="C51" s="15" t="s">
        <v>403</v>
      </c>
      <c r="D51" s="92">
        <v>96</v>
      </c>
      <c r="E51" s="92">
        <v>93.001000000000005</v>
      </c>
      <c r="F51" s="92">
        <f t="shared" ref="F51:F58" si="4">SUM(D51:E51)</f>
        <v>189.001</v>
      </c>
      <c r="G51" s="16">
        <v>7</v>
      </c>
      <c r="H51" s="92">
        <v>384.005</v>
      </c>
      <c r="I51" s="17">
        <v>15</v>
      </c>
      <c r="K51" s="4"/>
    </row>
    <row r="52" spans="1:11" ht="15.75" customHeight="1" x14ac:dyDescent="0.3">
      <c r="A52" s="18">
        <v>5</v>
      </c>
      <c r="B52" s="19" t="s">
        <v>448</v>
      </c>
      <c r="C52" s="19" t="s">
        <v>420</v>
      </c>
      <c r="D52" s="93">
        <v>98.001000000000005</v>
      </c>
      <c r="E52" s="93">
        <v>94.003</v>
      </c>
      <c r="F52" s="93">
        <f t="shared" si="4"/>
        <v>192.00400000000002</v>
      </c>
      <c r="G52" s="21">
        <v>8</v>
      </c>
      <c r="H52" s="93">
        <v>381.00800000000004</v>
      </c>
      <c r="I52" s="22">
        <v>15</v>
      </c>
      <c r="K52" s="4"/>
    </row>
    <row r="53" spans="1:11" ht="15.75" customHeight="1" x14ac:dyDescent="0.3">
      <c r="A53" s="18">
        <v>4</v>
      </c>
      <c r="B53" s="19" t="s">
        <v>449</v>
      </c>
      <c r="C53" s="19" t="s">
        <v>403</v>
      </c>
      <c r="D53" s="93">
        <v>95</v>
      </c>
      <c r="E53" s="93">
        <v>93.001999999999995</v>
      </c>
      <c r="F53" s="93">
        <f t="shared" si="4"/>
        <v>188.00200000000001</v>
      </c>
      <c r="G53" s="21">
        <v>6</v>
      </c>
      <c r="H53" s="93">
        <v>376.00300000000004</v>
      </c>
      <c r="I53" s="22">
        <v>12</v>
      </c>
      <c r="K53" s="4"/>
    </row>
    <row r="54" spans="1:11" ht="15.75" customHeight="1" x14ac:dyDescent="0.3">
      <c r="A54" s="18">
        <v>3</v>
      </c>
      <c r="B54" s="19" t="s">
        <v>450</v>
      </c>
      <c r="C54" s="19" t="s">
        <v>403</v>
      </c>
      <c r="D54" s="93">
        <v>68</v>
      </c>
      <c r="E54" s="93">
        <v>75</v>
      </c>
      <c r="F54" s="93">
        <f t="shared" si="4"/>
        <v>143</v>
      </c>
      <c r="G54" s="21">
        <v>5</v>
      </c>
      <c r="H54" s="93">
        <v>274</v>
      </c>
      <c r="I54" s="22">
        <v>9</v>
      </c>
      <c r="K54" s="4"/>
    </row>
    <row r="55" spans="1:11" ht="15.75" customHeight="1" x14ac:dyDescent="0.3">
      <c r="A55" s="18">
        <v>1</v>
      </c>
      <c r="B55" s="19" t="s">
        <v>451</v>
      </c>
      <c r="C55" s="19" t="s">
        <v>403</v>
      </c>
      <c r="D55" s="93" t="s">
        <v>109</v>
      </c>
      <c r="E55" s="93"/>
      <c r="F55" s="93">
        <f t="shared" si="4"/>
        <v>0</v>
      </c>
      <c r="G55" s="21">
        <v>0</v>
      </c>
      <c r="H55" s="93">
        <v>180.001</v>
      </c>
      <c r="I55" s="24">
        <v>5</v>
      </c>
      <c r="K55" s="4"/>
    </row>
    <row r="56" spans="1:11" ht="15.75" customHeight="1" x14ac:dyDescent="0.3">
      <c r="A56" s="18">
        <v>2</v>
      </c>
      <c r="B56" s="19" t="s">
        <v>452</v>
      </c>
      <c r="C56" s="19" t="s">
        <v>403</v>
      </c>
      <c r="D56" s="93" t="s">
        <v>109</v>
      </c>
      <c r="E56" s="93"/>
      <c r="F56" s="93">
        <f t="shared" si="4"/>
        <v>0</v>
      </c>
      <c r="G56" s="21">
        <v>0</v>
      </c>
      <c r="H56" s="93">
        <v>0</v>
      </c>
      <c r="I56" s="22">
        <v>0</v>
      </c>
      <c r="K56" s="4"/>
    </row>
    <row r="57" spans="1:11" ht="15.75" customHeight="1" x14ac:dyDescent="0.3">
      <c r="A57" s="18">
        <v>6</v>
      </c>
      <c r="B57" s="19" t="s">
        <v>453</v>
      </c>
      <c r="C57" s="19" t="s">
        <v>403</v>
      </c>
      <c r="D57" s="93" t="s">
        <v>109</v>
      </c>
      <c r="E57" s="93"/>
      <c r="F57" s="93">
        <f t="shared" si="4"/>
        <v>0</v>
      </c>
      <c r="G57" s="21">
        <v>0</v>
      </c>
      <c r="H57" s="93">
        <v>0</v>
      </c>
      <c r="I57" s="22">
        <v>0</v>
      </c>
      <c r="K57" s="4"/>
    </row>
    <row r="58" spans="1:11" ht="15.75" customHeight="1" x14ac:dyDescent="0.3">
      <c r="A58" s="25">
        <v>8</v>
      </c>
      <c r="B58" s="26" t="s">
        <v>454</v>
      </c>
      <c r="C58" s="26" t="s">
        <v>403</v>
      </c>
      <c r="D58" s="95" t="s">
        <v>109</v>
      </c>
      <c r="E58" s="95"/>
      <c r="F58" s="95">
        <f t="shared" si="4"/>
        <v>0</v>
      </c>
      <c r="G58" s="28">
        <v>0</v>
      </c>
      <c r="H58" s="95">
        <v>0</v>
      </c>
      <c r="I58" s="29">
        <v>0</v>
      </c>
      <c r="K58" s="4"/>
    </row>
    <row r="59" spans="1:11" ht="15.75" customHeight="1" x14ac:dyDescent="0.3">
      <c r="A59" s="4"/>
      <c r="K59" s="4"/>
    </row>
    <row r="60" spans="1:11" ht="15.75" customHeight="1" x14ac:dyDescent="0.3">
      <c r="A60" s="4"/>
      <c r="B60" s="4" t="s">
        <v>455</v>
      </c>
      <c r="K60" s="4"/>
    </row>
    <row r="61" spans="1:11" ht="15.75" customHeight="1" x14ac:dyDescent="0.3">
      <c r="A61" s="4"/>
      <c r="K61" s="4"/>
    </row>
    <row r="62" spans="1:11" ht="15.75" customHeight="1" x14ac:dyDescent="0.3">
      <c r="A62" s="4"/>
      <c r="B62" s="4" t="s">
        <v>456</v>
      </c>
      <c r="E62" s="33" t="s">
        <v>167</v>
      </c>
      <c r="K62" s="4"/>
    </row>
    <row r="63" spans="1:11" ht="15.75" customHeight="1" x14ac:dyDescent="0.3">
      <c r="A63" s="4"/>
      <c r="B63" s="4" t="s">
        <v>168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K65" s="4"/>
    </row>
    <row r="66" spans="1:11" ht="15.75" customHeight="1" x14ac:dyDescent="0.3">
      <c r="A66" s="4"/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AAE31918-7795-4C60-BBEE-662A1B80AFFB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FAB5F-8F35-4F05-9E95-352B386BDD2A}">
  <sheetPr>
    <tabColor rgb="FFC00000"/>
    <pageSetUpPr fitToPage="1"/>
  </sheetPr>
  <dimension ref="A1:Y38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398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/>
      <c r="B2" s="5" t="s">
        <v>2</v>
      </c>
      <c r="I2" s="89" t="s">
        <v>399</v>
      </c>
    </row>
    <row r="3" spans="1:25" ht="15.75" customHeight="1" x14ac:dyDescent="0.3">
      <c r="A3" s="7"/>
      <c r="B3" s="8" t="s">
        <v>4</v>
      </c>
      <c r="C3" s="9" t="s">
        <v>457</v>
      </c>
      <c r="D3" s="9"/>
      <c r="E3" s="9" t="s">
        <v>458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25">
      <c r="A4" s="96">
        <v>2</v>
      </c>
      <c r="B4" s="97" t="s">
        <v>10</v>
      </c>
      <c r="C4" s="98" t="s">
        <v>11</v>
      </c>
      <c r="D4" s="99"/>
      <c r="E4" s="100"/>
      <c r="F4" s="101" t="s">
        <v>12</v>
      </c>
      <c r="G4" s="101" t="s">
        <v>13</v>
      </c>
      <c r="H4" s="101" t="s">
        <v>14</v>
      </c>
      <c r="I4" s="102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25">
      <c r="A5" s="103">
        <v>4</v>
      </c>
      <c r="B5" s="104" t="s">
        <v>404</v>
      </c>
      <c r="C5" s="104" t="s">
        <v>264</v>
      </c>
      <c r="D5" s="105">
        <v>98.003</v>
      </c>
      <c r="E5" s="105">
        <v>99.003</v>
      </c>
      <c r="F5" s="106">
        <v>197.006</v>
      </c>
      <c r="G5" s="107">
        <v>5</v>
      </c>
      <c r="H5" s="105">
        <v>394.00900000000001</v>
      </c>
      <c r="I5" s="108">
        <v>11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25">
      <c r="A6" s="109">
        <v>1</v>
      </c>
      <c r="B6" s="110" t="s">
        <v>416</v>
      </c>
      <c r="C6" s="110" t="s">
        <v>417</v>
      </c>
      <c r="D6" s="111">
        <v>99.001999999999995</v>
      </c>
      <c r="E6" s="111">
        <v>100.001</v>
      </c>
      <c r="F6" s="111">
        <v>199.00299999999999</v>
      </c>
      <c r="G6" s="112">
        <v>6</v>
      </c>
      <c r="H6" s="111">
        <v>394.00599999999997</v>
      </c>
      <c r="I6" s="113">
        <v>11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25">
      <c r="A7" s="114">
        <v>2</v>
      </c>
      <c r="B7" s="110" t="s">
        <v>410</v>
      </c>
      <c r="C7" s="110" t="s">
        <v>128</v>
      </c>
      <c r="D7" s="115">
        <v>99.001000000000005</v>
      </c>
      <c r="E7" s="115">
        <v>92.001999999999995</v>
      </c>
      <c r="F7" s="111">
        <v>191.00299999999999</v>
      </c>
      <c r="G7" s="112">
        <v>3</v>
      </c>
      <c r="H7" s="115">
        <v>383.005</v>
      </c>
      <c r="I7" s="116">
        <v>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09">
        <v>5</v>
      </c>
      <c r="B8" s="31" t="s">
        <v>422</v>
      </c>
      <c r="C8" s="19" t="s">
        <v>412</v>
      </c>
      <c r="D8" s="93">
        <v>98.001000000000005</v>
      </c>
      <c r="E8" s="93">
        <v>97.001000000000005</v>
      </c>
      <c r="F8" s="93">
        <v>195.00200000000001</v>
      </c>
      <c r="G8" s="112">
        <v>4</v>
      </c>
      <c r="H8" s="115">
        <v>382.00300000000004</v>
      </c>
      <c r="I8" s="116">
        <v>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25">
      <c r="A9" s="114">
        <v>6</v>
      </c>
      <c r="B9" s="110" t="s">
        <v>423</v>
      </c>
      <c r="C9" s="110" t="s">
        <v>403</v>
      </c>
      <c r="D9" s="115">
        <v>94.003</v>
      </c>
      <c r="E9" s="115">
        <v>96</v>
      </c>
      <c r="F9" s="111">
        <v>190.00299999999999</v>
      </c>
      <c r="G9" s="112">
        <v>1</v>
      </c>
      <c r="H9" s="115">
        <v>382.00400000000002</v>
      </c>
      <c r="I9" s="116">
        <v>4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 s="117">
        <v>3</v>
      </c>
      <c r="B10" s="118" t="s">
        <v>424</v>
      </c>
      <c r="C10" s="118" t="s">
        <v>264</v>
      </c>
      <c r="D10" s="119">
        <v>95.001999999999995</v>
      </c>
      <c r="E10" s="119">
        <v>95.001999999999995</v>
      </c>
      <c r="F10" s="120">
        <v>190.00399999999999</v>
      </c>
      <c r="G10" s="121">
        <v>2</v>
      </c>
      <c r="H10" s="119">
        <v>378.00400000000002</v>
      </c>
      <c r="I10" s="122">
        <v>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7"/>
      <c r="B12" s="8" t="s">
        <v>7</v>
      </c>
      <c r="C12" s="9" t="s">
        <v>8</v>
      </c>
      <c r="D12" s="9"/>
      <c r="E12" s="9" t="s">
        <v>459</v>
      </c>
      <c r="F12" s="8"/>
      <c r="G12" s="8"/>
      <c r="H12" s="8"/>
      <c r="I12" s="8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 s="96">
        <v>2</v>
      </c>
      <c r="B13" s="97" t="s">
        <v>10</v>
      </c>
      <c r="C13" s="98" t="s">
        <v>11</v>
      </c>
      <c r="D13" s="99"/>
      <c r="E13" s="100"/>
      <c r="F13" s="101" t="s">
        <v>12</v>
      </c>
      <c r="G13" s="101" t="s">
        <v>13</v>
      </c>
      <c r="H13" s="101" t="s">
        <v>14</v>
      </c>
      <c r="I13" s="102" t="s">
        <v>15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 s="123">
        <v>5</v>
      </c>
      <c r="B14" s="104" t="s">
        <v>447</v>
      </c>
      <c r="C14" s="104" t="s">
        <v>403</v>
      </c>
      <c r="D14" s="105">
        <v>96</v>
      </c>
      <c r="E14" s="105">
        <v>93.001000000000005</v>
      </c>
      <c r="F14" s="106">
        <v>189.001</v>
      </c>
      <c r="G14" s="107">
        <v>7</v>
      </c>
      <c r="H14" s="105">
        <v>384.005</v>
      </c>
      <c r="I14" s="108">
        <v>14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 s="114">
        <v>6</v>
      </c>
      <c r="B15" s="110" t="s">
        <v>438</v>
      </c>
      <c r="C15" s="110" t="s">
        <v>403</v>
      </c>
      <c r="D15" s="115">
        <v>95.001000000000005</v>
      </c>
      <c r="E15" s="115">
        <v>93</v>
      </c>
      <c r="F15" s="111">
        <v>188.001</v>
      </c>
      <c r="G15" s="112">
        <v>6</v>
      </c>
      <c r="H15" s="115">
        <v>375.00099999999998</v>
      </c>
      <c r="I15" s="116">
        <v>11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 s="109">
        <v>1</v>
      </c>
      <c r="B16" s="110" t="s">
        <v>439</v>
      </c>
      <c r="C16" s="110" t="s">
        <v>403</v>
      </c>
      <c r="D16" s="111">
        <v>96.001000000000005</v>
      </c>
      <c r="E16" s="111" t="s">
        <v>109</v>
      </c>
      <c r="F16" s="111">
        <v>96.001000000000005</v>
      </c>
      <c r="G16" s="112">
        <v>5</v>
      </c>
      <c r="H16" s="111">
        <v>287.00300000000004</v>
      </c>
      <c r="I16" s="113">
        <v>11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 s="114">
        <v>2</v>
      </c>
      <c r="B17" s="110" t="s">
        <v>451</v>
      </c>
      <c r="C17" s="110" t="s">
        <v>403</v>
      </c>
      <c r="D17" s="115" t="s">
        <v>109</v>
      </c>
      <c r="E17" s="115" t="s">
        <v>460</v>
      </c>
      <c r="F17" s="111">
        <v>0</v>
      </c>
      <c r="G17" s="112">
        <v>0</v>
      </c>
      <c r="H17" s="115">
        <v>180.001</v>
      </c>
      <c r="I17" s="116">
        <v>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 s="109">
        <v>3</v>
      </c>
      <c r="B18" s="110" t="s">
        <v>453</v>
      </c>
      <c r="C18" s="110" t="s">
        <v>403</v>
      </c>
      <c r="D18" s="115" t="s">
        <v>109</v>
      </c>
      <c r="E18" s="115" t="s">
        <v>460</v>
      </c>
      <c r="F18" s="111">
        <v>0</v>
      </c>
      <c r="G18" s="112">
        <v>0</v>
      </c>
      <c r="H18" s="115">
        <v>0</v>
      </c>
      <c r="I18" s="116">
        <v>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 s="114">
        <v>4</v>
      </c>
      <c r="B19" s="110" t="s">
        <v>444</v>
      </c>
      <c r="C19" s="110" t="s">
        <v>412</v>
      </c>
      <c r="D19" s="115" t="s">
        <v>109</v>
      </c>
      <c r="E19" s="115" t="s">
        <v>460</v>
      </c>
      <c r="F19" s="111">
        <v>0</v>
      </c>
      <c r="G19" s="112">
        <v>0</v>
      </c>
      <c r="H19" s="115">
        <v>0</v>
      </c>
      <c r="I19" s="116">
        <v>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 s="117">
        <v>7</v>
      </c>
      <c r="B20" s="118" t="s">
        <v>434</v>
      </c>
      <c r="C20" s="118" t="s">
        <v>412</v>
      </c>
      <c r="D20" s="124" t="s">
        <v>109</v>
      </c>
      <c r="E20" s="124" t="s">
        <v>460</v>
      </c>
      <c r="F20" s="120">
        <v>0</v>
      </c>
      <c r="G20" s="121">
        <v>0</v>
      </c>
      <c r="H20" s="124">
        <v>0</v>
      </c>
      <c r="I20" s="122">
        <v>0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455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3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3">
      <c r="A69" s="4"/>
      <c r="K69" s="4"/>
    </row>
    <row r="70" spans="1:25" ht="15.75" customHeight="1" x14ac:dyDescent="0.3">
      <c r="A70" s="4"/>
      <c r="K70" s="4"/>
    </row>
    <row r="71" spans="1:25" ht="15.75" customHeight="1" x14ac:dyDescent="0.3">
      <c r="A71" s="4"/>
      <c r="K71" s="4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D0FB0918-9D5A-48AE-AA0D-05420995B9FE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43134-FA8C-4FF7-B978-7BC2EA63B04E}">
  <sheetPr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461</v>
      </c>
      <c r="B1" s="2"/>
      <c r="C1" s="2"/>
      <c r="D1" s="3"/>
      <c r="E1" s="3"/>
      <c r="F1" s="3"/>
      <c r="G1" s="4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0" t="s">
        <v>399</v>
      </c>
      <c r="J2" s="51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2" t="s">
        <v>462</v>
      </c>
      <c r="B4" s="53"/>
      <c r="C4" s="54">
        <v>293</v>
      </c>
      <c r="D4" s="53"/>
      <c r="E4" s="55" t="s">
        <v>15</v>
      </c>
      <c r="F4" s="56">
        <f>SUM(F5:F7)</f>
        <v>580.01299999999992</v>
      </c>
      <c r="G4" s="57" t="s">
        <v>284</v>
      </c>
      <c r="H4" s="52" t="s">
        <v>463</v>
      </c>
      <c r="I4" s="53"/>
      <c r="J4" s="54">
        <v>542</v>
      </c>
      <c r="K4" s="53"/>
      <c r="L4" s="55" t="s">
        <v>15</v>
      </c>
      <c r="M4" s="56">
        <f>SUM(M5:M7)</f>
        <v>377.00300000000004</v>
      </c>
      <c r="N4"/>
    </row>
    <row r="5" spans="1:25" ht="15.75" customHeight="1" x14ac:dyDescent="0.3">
      <c r="A5" s="125" t="s">
        <v>407</v>
      </c>
      <c r="B5" s="126"/>
      <c r="C5" s="127"/>
      <c r="D5" s="128">
        <v>98.001999999999995</v>
      </c>
      <c r="E5" s="128">
        <v>97.003</v>
      </c>
      <c r="F5" s="129">
        <f>SUM(D5:E5)</f>
        <v>195.005</v>
      </c>
      <c r="G5"/>
      <c r="H5" s="125" t="s">
        <v>449</v>
      </c>
      <c r="I5" s="126"/>
      <c r="J5" s="127"/>
      <c r="K5" s="128">
        <v>93.001999999999995</v>
      </c>
      <c r="L5" s="128">
        <v>95</v>
      </c>
      <c r="M5" s="129">
        <f>SUM(K5:L5)</f>
        <v>188.00200000000001</v>
      </c>
      <c r="N5"/>
    </row>
    <row r="6" spans="1:25" ht="15.75" customHeight="1" x14ac:dyDescent="0.3">
      <c r="A6" s="130" t="s">
        <v>409</v>
      </c>
      <c r="B6" s="131"/>
      <c r="C6" s="132"/>
      <c r="D6" s="133">
        <v>97.003</v>
      </c>
      <c r="E6" s="133">
        <v>97.001999999999995</v>
      </c>
      <c r="F6" s="134">
        <f>SUM(D6:E6)</f>
        <v>194.005</v>
      </c>
      <c r="G6"/>
      <c r="H6" s="130" t="s">
        <v>453</v>
      </c>
      <c r="I6" s="131"/>
      <c r="J6" s="132"/>
      <c r="K6" s="133" t="s">
        <v>109</v>
      </c>
      <c r="L6" s="133"/>
      <c r="M6" s="134">
        <f>SUM(K6:L6)</f>
        <v>0</v>
      </c>
      <c r="N6"/>
    </row>
    <row r="7" spans="1:25" ht="15.75" customHeight="1" x14ac:dyDescent="0.3">
      <c r="A7" s="135" t="s">
        <v>405</v>
      </c>
      <c r="B7" s="136"/>
      <c r="C7" s="137"/>
      <c r="D7" s="138">
        <v>96.001999999999995</v>
      </c>
      <c r="E7" s="138">
        <v>95.001000000000005</v>
      </c>
      <c r="F7" s="139">
        <f>SUM(D7:E7)</f>
        <v>191.00299999999999</v>
      </c>
      <c r="G7"/>
      <c r="H7" s="135" t="s">
        <v>447</v>
      </c>
      <c r="I7" s="136"/>
      <c r="J7" s="137"/>
      <c r="K7" s="138">
        <v>96</v>
      </c>
      <c r="L7" s="138">
        <v>93.001000000000005</v>
      </c>
      <c r="M7" s="139">
        <f>SUM(K7:L7)</f>
        <v>189.001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2"/>
    </row>
    <row r="9" spans="1:25" ht="15.75" customHeight="1" x14ac:dyDescent="0.3">
      <c r="A9" s="52" t="s">
        <v>464</v>
      </c>
      <c r="B9" s="53"/>
      <c r="C9" s="54">
        <v>577</v>
      </c>
      <c r="D9" s="53"/>
      <c r="E9" s="55" t="s">
        <v>15</v>
      </c>
      <c r="F9" s="56">
        <f>SUM(F10:F12)</f>
        <v>195.00200000000001</v>
      </c>
      <c r="G9" s="57" t="s">
        <v>284</v>
      </c>
      <c r="H9" s="52" t="s">
        <v>465</v>
      </c>
      <c r="I9" s="53"/>
      <c r="J9" s="54">
        <v>560</v>
      </c>
      <c r="K9" s="53"/>
      <c r="L9" s="55" t="s">
        <v>15</v>
      </c>
      <c r="M9" s="56">
        <f>SUM(M10:M12)</f>
        <v>284.00200000000001</v>
      </c>
      <c r="N9"/>
    </row>
    <row r="10" spans="1:25" ht="15.75" customHeight="1" x14ac:dyDescent="0.3">
      <c r="A10" s="125" t="s">
        <v>411</v>
      </c>
      <c r="B10" s="126"/>
      <c r="C10" s="127"/>
      <c r="D10" s="128" t="s">
        <v>109</v>
      </c>
      <c r="E10" s="128"/>
      <c r="F10" s="129">
        <f>SUM(D10:E10)</f>
        <v>0</v>
      </c>
      <c r="G10"/>
      <c r="H10" s="125" t="s">
        <v>439</v>
      </c>
      <c r="I10" s="126"/>
      <c r="J10" s="127"/>
      <c r="K10" s="128">
        <v>96.001000000000005</v>
      </c>
      <c r="L10" s="128" t="s">
        <v>109</v>
      </c>
      <c r="M10" s="129">
        <f>SUM(K10:L10)</f>
        <v>96.001000000000005</v>
      </c>
      <c r="N10"/>
    </row>
    <row r="11" spans="1:25" ht="15.75" customHeight="1" x14ac:dyDescent="0.3">
      <c r="A11" s="140" t="s">
        <v>422</v>
      </c>
      <c r="B11" s="131"/>
      <c r="C11" s="132"/>
      <c r="D11" s="133">
        <v>98.001000000000005</v>
      </c>
      <c r="E11" s="133">
        <v>97.001000000000005</v>
      </c>
      <c r="F11" s="134">
        <f>SUM(D11:E11)</f>
        <v>195.00200000000001</v>
      </c>
      <c r="G11"/>
      <c r="H11" s="130" t="s">
        <v>443</v>
      </c>
      <c r="I11" s="131"/>
      <c r="J11" s="132"/>
      <c r="K11" s="133" t="s">
        <v>109</v>
      </c>
      <c r="L11" s="133"/>
      <c r="M11" s="134">
        <f>SUM(K11:L11)</f>
        <v>0</v>
      </c>
      <c r="N11"/>
    </row>
    <row r="12" spans="1:25" ht="15.75" customHeight="1" x14ac:dyDescent="0.3">
      <c r="A12" s="135" t="s">
        <v>434</v>
      </c>
      <c r="B12" s="136"/>
      <c r="C12" s="137"/>
      <c r="D12" s="138" t="s">
        <v>109</v>
      </c>
      <c r="E12" s="138"/>
      <c r="F12" s="139">
        <f>SUM(D12:E12)</f>
        <v>0</v>
      </c>
      <c r="G12"/>
      <c r="H12" s="135" t="s">
        <v>438</v>
      </c>
      <c r="I12" s="136"/>
      <c r="J12" s="137"/>
      <c r="K12" s="138">
        <v>95.001000000000005</v>
      </c>
      <c r="L12" s="138">
        <v>93</v>
      </c>
      <c r="M12" s="139">
        <f>SUM(K12:L12)</f>
        <v>188.001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2" t="s">
        <v>466</v>
      </c>
      <c r="B14" s="53"/>
      <c r="C14" s="54">
        <v>578</v>
      </c>
      <c r="D14" s="53"/>
      <c r="E14" s="55" t="s">
        <v>15</v>
      </c>
      <c r="F14" s="56">
        <f>SUM(F15:F17)</f>
        <v>571.005</v>
      </c>
      <c r="G14" s="57" t="s">
        <v>284</v>
      </c>
      <c r="H14" s="52" t="s">
        <v>467</v>
      </c>
      <c r="I14" s="53"/>
      <c r="J14" s="54">
        <v>524</v>
      </c>
      <c r="K14" s="53"/>
      <c r="L14" s="55" t="s">
        <v>15</v>
      </c>
      <c r="M14" s="56">
        <f>SUM(M15:M17)</f>
        <v>143</v>
      </c>
      <c r="N14"/>
    </row>
    <row r="15" spans="1:25" ht="15.75" customHeight="1" x14ac:dyDescent="0.3">
      <c r="A15" s="125" t="s">
        <v>402</v>
      </c>
      <c r="B15" s="126"/>
      <c r="C15" s="127"/>
      <c r="D15" s="128">
        <v>99.001999999999995</v>
      </c>
      <c r="E15" s="128">
        <v>99</v>
      </c>
      <c r="F15" s="129">
        <f>SUM(D15:E15)</f>
        <v>198.00200000000001</v>
      </c>
      <c r="G15"/>
      <c r="H15" s="125" t="s">
        <v>452</v>
      </c>
      <c r="I15" s="126"/>
      <c r="J15" s="127"/>
      <c r="K15" s="128" t="s">
        <v>109</v>
      </c>
      <c r="L15" s="128"/>
      <c r="M15" s="129">
        <f>SUM(K15:L15)</f>
        <v>0</v>
      </c>
      <c r="N15"/>
    </row>
    <row r="16" spans="1:25" ht="15.75" customHeight="1" x14ac:dyDescent="0.3">
      <c r="A16" s="130" t="s">
        <v>432</v>
      </c>
      <c r="B16" s="131"/>
      <c r="C16" s="132"/>
      <c r="D16" s="133">
        <v>87</v>
      </c>
      <c r="E16" s="133">
        <v>96</v>
      </c>
      <c r="F16" s="134">
        <f>SUM(D16:E16)</f>
        <v>183</v>
      </c>
      <c r="G16"/>
      <c r="H16" s="130" t="s">
        <v>450</v>
      </c>
      <c r="I16" s="131"/>
      <c r="J16" s="132"/>
      <c r="K16" s="133">
        <v>68</v>
      </c>
      <c r="L16" s="133">
        <v>75</v>
      </c>
      <c r="M16" s="134">
        <f>SUM(K16:L16)</f>
        <v>143</v>
      </c>
      <c r="N16"/>
    </row>
    <row r="17" spans="1:16" ht="15.75" customHeight="1" x14ac:dyDescent="0.3">
      <c r="A17" s="135" t="s">
        <v>423</v>
      </c>
      <c r="B17" s="136"/>
      <c r="C17" s="137"/>
      <c r="D17" s="138">
        <v>94.003</v>
      </c>
      <c r="E17" s="138">
        <v>96</v>
      </c>
      <c r="F17" s="139">
        <f>SUM(D17:E17)</f>
        <v>190.00299999999999</v>
      </c>
      <c r="G17"/>
      <c r="H17" s="135" t="s">
        <v>454</v>
      </c>
      <c r="I17" s="136"/>
      <c r="J17" s="137"/>
      <c r="K17" s="138" t="s">
        <v>109</v>
      </c>
      <c r="L17" s="138"/>
      <c r="M17" s="139">
        <f>SUM(K17:L17)</f>
        <v>0</v>
      </c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64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16" ht="15.75" customHeight="1" x14ac:dyDescent="0.3">
      <c r="B20" s="9" t="s">
        <v>468</v>
      </c>
      <c r="E20" s="4"/>
      <c r="H20" s="58" t="s">
        <v>462</v>
      </c>
      <c r="I20" s="141">
        <v>2</v>
      </c>
      <c r="J20" s="141">
        <v>2</v>
      </c>
      <c r="K20" s="141"/>
      <c r="L20" s="141"/>
      <c r="M20" s="142">
        <v>1160.0229999999999</v>
      </c>
      <c r="N20" s="143">
        <v>4</v>
      </c>
    </row>
    <row r="21" spans="1:16" ht="15.75" customHeight="1" x14ac:dyDescent="0.3">
      <c r="B21" s="66" t="s">
        <v>469</v>
      </c>
      <c r="E21" s="4"/>
      <c r="H21" s="144" t="s">
        <v>466</v>
      </c>
      <c r="I21" s="20">
        <v>2</v>
      </c>
      <c r="J21" s="20">
        <v>2</v>
      </c>
      <c r="K21" s="20"/>
      <c r="L21" s="20"/>
      <c r="M21" s="145">
        <v>1141.0140000000001</v>
      </c>
      <c r="N21" s="22">
        <v>4</v>
      </c>
    </row>
    <row r="22" spans="1:16" ht="15.75" customHeight="1" x14ac:dyDescent="0.3">
      <c r="B22" s="9" t="s">
        <v>297</v>
      </c>
      <c r="E22" s="4"/>
      <c r="H22" s="60" t="s">
        <v>463</v>
      </c>
      <c r="I22" s="20">
        <v>2</v>
      </c>
      <c r="J22" s="20">
        <v>1</v>
      </c>
      <c r="K22" s="20"/>
      <c r="L22" s="20">
        <v>1</v>
      </c>
      <c r="M22" s="145">
        <v>760.00800000000004</v>
      </c>
      <c r="N22" s="22">
        <v>2</v>
      </c>
    </row>
    <row r="23" spans="1:16" ht="15.75" customHeight="1" x14ac:dyDescent="0.3">
      <c r="H23" s="146" t="s">
        <v>465</v>
      </c>
      <c r="I23" s="20">
        <v>2</v>
      </c>
      <c r="J23" s="20">
        <v>1</v>
      </c>
      <c r="K23" s="20"/>
      <c r="L23" s="20">
        <v>1</v>
      </c>
      <c r="M23" s="145">
        <v>662.00400000000002</v>
      </c>
      <c r="N23" s="22">
        <v>2</v>
      </c>
    </row>
    <row r="24" spans="1:16" ht="15.75" customHeight="1" x14ac:dyDescent="0.3">
      <c r="H24" s="146" t="s">
        <v>464</v>
      </c>
      <c r="I24" s="20">
        <v>2</v>
      </c>
      <c r="J24" s="20"/>
      <c r="K24" s="20"/>
      <c r="L24" s="20">
        <v>2</v>
      </c>
      <c r="M24" s="145">
        <v>382.00300000000004</v>
      </c>
      <c r="N24" s="22">
        <v>0</v>
      </c>
    </row>
    <row r="25" spans="1:16" ht="15.75" customHeight="1" x14ac:dyDescent="0.3">
      <c r="H25" s="61" t="s">
        <v>467</v>
      </c>
      <c r="I25" s="27">
        <v>2</v>
      </c>
      <c r="J25" s="27"/>
      <c r="K25" s="27"/>
      <c r="L25" s="27">
        <v>2</v>
      </c>
      <c r="M25" s="147">
        <v>274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455</v>
      </c>
      <c r="P27" s="70"/>
    </row>
    <row r="28" spans="1:16" ht="15.75" customHeight="1" x14ac:dyDescent="0.3"/>
    <row r="29" spans="1:16" ht="15.75" customHeight="1" x14ac:dyDescent="0.3">
      <c r="A29" s="4" t="s">
        <v>456</v>
      </c>
      <c r="E29" s="80" t="s">
        <v>167</v>
      </c>
      <c r="G29" s="4"/>
      <c r="H29" s="62"/>
      <c r="I29" s="62"/>
      <c r="J29" s="62"/>
      <c r="K29" s="62"/>
      <c r="L29" s="62"/>
      <c r="M29" s="62"/>
      <c r="N29" s="62"/>
    </row>
    <row r="30" spans="1:16" ht="15.75" customHeight="1" x14ac:dyDescent="0.3">
      <c r="A30" s="4" t="s">
        <v>168</v>
      </c>
      <c r="E30" s="4"/>
      <c r="H30" s="62"/>
      <c r="I30" s="62"/>
      <c r="J30" s="62"/>
      <c r="K30" s="62"/>
      <c r="L30" s="62"/>
      <c r="M30" s="62"/>
      <c r="N30" s="62"/>
    </row>
    <row r="31" spans="1:16" ht="15.75" customHeight="1" x14ac:dyDescent="0.3">
      <c r="A31" s="62"/>
      <c r="B31" s="62"/>
      <c r="C31" s="62"/>
      <c r="D31" s="62"/>
      <c r="E31" s="62"/>
      <c r="F31" s="62"/>
      <c r="G31" s="148"/>
      <c r="H31" s="62"/>
      <c r="I31" s="62"/>
      <c r="J31" s="62"/>
      <c r="K31" s="62"/>
      <c r="L31" s="62"/>
      <c r="M31" s="62"/>
      <c r="N31" s="62"/>
    </row>
    <row r="32" spans="1:16" ht="15.75" customHeight="1" x14ac:dyDescent="0.3">
      <c r="A32" s="62"/>
      <c r="B32" s="62"/>
      <c r="C32" s="62"/>
      <c r="D32" s="62"/>
      <c r="E32" s="62"/>
      <c r="F32" s="62"/>
      <c r="G32" s="148"/>
      <c r="H32" s="62"/>
      <c r="I32" s="62"/>
      <c r="J32" s="62"/>
      <c r="K32" s="62"/>
      <c r="L32" s="62"/>
      <c r="M32" s="62"/>
      <c r="N32" s="62"/>
    </row>
    <row r="33" spans="1:14" ht="15.75" customHeight="1" x14ac:dyDescent="0.3">
      <c r="A33" s="62"/>
      <c r="B33" s="62"/>
      <c r="C33" s="62"/>
      <c r="D33" s="62"/>
      <c r="E33" s="62"/>
      <c r="F33" s="62"/>
      <c r="G33" s="148"/>
      <c r="H33" s="62"/>
      <c r="I33" s="62"/>
      <c r="J33" s="62"/>
      <c r="K33" s="62"/>
      <c r="L33" s="62"/>
      <c r="M33" s="62"/>
      <c r="N33" s="62"/>
    </row>
    <row r="34" spans="1:14" ht="15.75" customHeight="1" x14ac:dyDescent="0.3">
      <c r="A34" s="62"/>
      <c r="B34" s="62"/>
      <c r="C34" s="62"/>
      <c r="D34" s="62"/>
      <c r="E34" s="62"/>
      <c r="F34" s="62"/>
      <c r="G34" s="148"/>
      <c r="H34" s="62"/>
      <c r="I34" s="62"/>
      <c r="J34" s="62"/>
      <c r="K34" s="62"/>
      <c r="L34" s="62"/>
      <c r="M34" s="62"/>
      <c r="N34" s="62"/>
    </row>
    <row r="35" spans="1:14" ht="15.75" customHeight="1" x14ac:dyDescent="0.3">
      <c r="A35" s="62"/>
      <c r="B35" s="62"/>
      <c r="C35" s="62"/>
      <c r="D35" s="62"/>
      <c r="E35" s="62"/>
      <c r="F35" s="62"/>
      <c r="G35" s="148"/>
      <c r="H35" s="62"/>
      <c r="I35" s="62"/>
      <c r="J35" s="62"/>
      <c r="K35" s="62"/>
      <c r="L35" s="62"/>
      <c r="M35" s="62"/>
      <c r="N35" s="62"/>
    </row>
    <row r="36" spans="1:14" ht="15.75" customHeight="1" x14ac:dyDescent="0.3">
      <c r="A36" s="62"/>
      <c r="B36" s="62"/>
      <c r="C36" s="62"/>
      <c r="D36" s="62"/>
      <c r="E36" s="62"/>
      <c r="F36" s="62"/>
      <c r="G36" s="148"/>
      <c r="H36" s="62"/>
      <c r="I36" s="62"/>
      <c r="J36" s="62"/>
      <c r="K36" s="62"/>
      <c r="L36" s="62"/>
      <c r="M36" s="62"/>
      <c r="N36" s="62"/>
    </row>
    <row r="37" spans="1:14" ht="15.75" customHeight="1" x14ac:dyDescent="0.3">
      <c r="A37" s="62"/>
      <c r="B37" s="62"/>
      <c r="C37" s="62"/>
      <c r="D37" s="62"/>
      <c r="E37" s="62"/>
      <c r="F37" s="62"/>
      <c r="G37" s="148"/>
      <c r="H37" s="62"/>
      <c r="I37" s="62"/>
      <c r="J37" s="62"/>
      <c r="K37" s="62"/>
      <c r="L37" s="62"/>
      <c r="M37" s="62"/>
      <c r="N37" s="62"/>
    </row>
    <row r="38" spans="1:14" ht="15.75" customHeight="1" x14ac:dyDescent="0.3">
      <c r="A38" s="62"/>
      <c r="B38" s="62"/>
      <c r="C38" s="62"/>
      <c r="D38" s="62"/>
      <c r="E38" s="62"/>
      <c r="F38" s="62"/>
      <c r="G38" s="148"/>
      <c r="H38" s="62"/>
      <c r="I38" s="62"/>
      <c r="J38" s="62"/>
      <c r="K38" s="62"/>
      <c r="L38" s="62"/>
      <c r="M38" s="62"/>
      <c r="N38" s="62"/>
    </row>
    <row r="39" spans="1:14" ht="15.75" customHeight="1" x14ac:dyDescent="0.3">
      <c r="A39" s="62"/>
      <c r="B39" s="62"/>
      <c r="C39" s="62"/>
      <c r="D39" s="62"/>
      <c r="E39" s="62"/>
      <c r="F39" s="62"/>
      <c r="G39" s="148"/>
      <c r="H39" s="62"/>
      <c r="I39" s="62"/>
      <c r="J39" s="62"/>
      <c r="K39" s="62"/>
      <c r="L39" s="62"/>
      <c r="M39" s="62"/>
      <c r="N39" s="62"/>
    </row>
    <row r="40" spans="1:14" ht="15.75" customHeight="1" x14ac:dyDescent="0.3">
      <c r="A40" s="62"/>
      <c r="B40" s="62"/>
      <c r="C40" s="62"/>
      <c r="D40" s="62"/>
      <c r="E40" s="62"/>
      <c r="F40" s="62"/>
      <c r="G40" s="148"/>
      <c r="H40" s="62"/>
      <c r="I40" s="62"/>
      <c r="J40" s="62"/>
      <c r="K40" s="62"/>
      <c r="L40" s="62"/>
      <c r="M40" s="62"/>
      <c r="N40" s="62"/>
    </row>
    <row r="41" spans="1:14" ht="15.75" customHeight="1" x14ac:dyDescent="0.3">
      <c r="A41" s="62"/>
      <c r="B41" s="62"/>
      <c r="C41" s="62"/>
      <c r="D41" s="62"/>
      <c r="E41" s="62"/>
      <c r="F41" s="62"/>
      <c r="G41" s="148"/>
      <c r="H41" s="62"/>
      <c r="I41" s="62"/>
      <c r="J41" s="62"/>
      <c r="K41" s="62"/>
      <c r="L41" s="62"/>
      <c r="M41" s="62"/>
      <c r="N41" s="62"/>
    </row>
    <row r="42" spans="1:14" ht="15.75" customHeight="1" x14ac:dyDescent="0.3">
      <c r="A42" s="62"/>
      <c r="B42" s="62"/>
      <c r="C42" s="62"/>
      <c r="D42" s="62"/>
      <c r="E42" s="62"/>
      <c r="F42" s="62"/>
      <c r="G42" s="148"/>
      <c r="H42" s="62"/>
      <c r="I42" s="62"/>
      <c r="J42" s="62"/>
      <c r="K42" s="62"/>
      <c r="L42" s="62"/>
      <c r="M42" s="62"/>
      <c r="N42" s="62"/>
    </row>
    <row r="43" spans="1:14" ht="15.75" customHeight="1" x14ac:dyDescent="0.3">
      <c r="A43" s="62"/>
      <c r="B43" s="62"/>
      <c r="C43" s="62"/>
      <c r="D43" s="62"/>
      <c r="E43" s="62"/>
      <c r="F43" s="62"/>
      <c r="G43" s="148"/>
      <c r="H43" s="62"/>
      <c r="I43" s="62"/>
      <c r="J43" s="62"/>
      <c r="K43" s="62"/>
      <c r="L43" s="62"/>
      <c r="M43" s="62"/>
      <c r="N43" s="62"/>
    </row>
    <row r="44" spans="1:14" ht="15.75" customHeight="1" x14ac:dyDescent="0.3">
      <c r="A44" s="62"/>
      <c r="B44" s="62"/>
      <c r="C44" s="62"/>
      <c r="D44" s="62"/>
      <c r="E44" s="62"/>
      <c r="F44" s="62"/>
      <c r="G44" s="148"/>
      <c r="H44" s="62"/>
      <c r="I44" s="62"/>
      <c r="J44" s="62"/>
      <c r="K44" s="62"/>
      <c r="L44" s="62"/>
      <c r="M44" s="62"/>
      <c r="N44" s="62"/>
    </row>
    <row r="45" spans="1:14" ht="15.75" customHeight="1" x14ac:dyDescent="0.3">
      <c r="A45" s="62"/>
      <c r="B45" s="62"/>
      <c r="C45" s="62"/>
      <c r="D45" s="62"/>
      <c r="E45" s="62"/>
      <c r="F45" s="62"/>
      <c r="G45" s="148"/>
      <c r="H45" s="62"/>
      <c r="I45" s="62"/>
      <c r="J45" s="62"/>
      <c r="K45" s="62"/>
      <c r="L45" s="62"/>
      <c r="M45" s="62"/>
      <c r="N45" s="62"/>
    </row>
    <row r="46" spans="1:14" ht="15.75" customHeight="1" x14ac:dyDescent="0.3">
      <c r="A46" s="62"/>
      <c r="B46" s="62"/>
      <c r="C46" s="62"/>
      <c r="D46" s="62"/>
      <c r="E46" s="62"/>
      <c r="F46" s="62"/>
      <c r="G46" s="148"/>
      <c r="H46" s="62"/>
      <c r="I46" s="62"/>
      <c r="J46" s="62"/>
      <c r="K46" s="62"/>
      <c r="L46" s="62"/>
      <c r="M46" s="62"/>
      <c r="N46" s="62"/>
    </row>
    <row r="47" spans="1:14" ht="15.75" customHeight="1" x14ac:dyDescent="0.3">
      <c r="A47" s="62"/>
      <c r="B47" s="62"/>
      <c r="C47" s="62"/>
      <c r="D47" s="62"/>
      <c r="E47" s="62"/>
      <c r="F47" s="62"/>
      <c r="G47" s="148"/>
      <c r="H47" s="62"/>
      <c r="I47" s="62"/>
      <c r="J47" s="62"/>
      <c r="K47" s="62"/>
      <c r="L47" s="62"/>
      <c r="M47" s="62"/>
      <c r="N47" s="62"/>
    </row>
    <row r="48" spans="1:14" ht="15.75" customHeight="1" x14ac:dyDescent="0.3">
      <c r="A48" s="62"/>
      <c r="B48" s="62"/>
      <c r="C48" s="62"/>
      <c r="D48" s="62"/>
      <c r="E48" s="62"/>
      <c r="F48" s="62"/>
      <c r="G48" s="148"/>
      <c r="H48" s="62"/>
      <c r="I48" s="62"/>
      <c r="J48" s="62"/>
      <c r="K48" s="62"/>
      <c r="L48" s="62"/>
      <c r="M48" s="62"/>
      <c r="N48" s="62"/>
    </row>
    <row r="49" spans="1:14" ht="15.75" customHeight="1" x14ac:dyDescent="0.3">
      <c r="A49" s="62"/>
      <c r="B49" s="62"/>
      <c r="C49" s="62"/>
      <c r="D49" s="62"/>
      <c r="E49" s="62"/>
      <c r="F49" s="62"/>
      <c r="G49" s="148"/>
      <c r="H49" s="62"/>
      <c r="I49" s="62"/>
      <c r="J49" s="62"/>
      <c r="K49" s="62"/>
      <c r="L49" s="62"/>
      <c r="M49" s="62"/>
      <c r="N49" s="62"/>
    </row>
    <row r="50" spans="1:14" ht="15.75" customHeight="1" x14ac:dyDescent="0.3">
      <c r="A50" s="62"/>
      <c r="B50" s="62"/>
      <c r="C50" s="62"/>
      <c r="D50" s="62"/>
      <c r="E50" s="62"/>
      <c r="F50" s="62"/>
      <c r="G50" s="148"/>
      <c r="H50" s="62"/>
      <c r="I50" s="62"/>
      <c r="J50" s="62"/>
      <c r="K50" s="62"/>
      <c r="L50" s="62"/>
      <c r="M50" s="62"/>
      <c r="N50" s="62"/>
    </row>
    <row r="51" spans="1:14" ht="15.75" customHeight="1" x14ac:dyDescent="0.3">
      <c r="A51" s="62"/>
      <c r="B51" s="62"/>
      <c r="C51" s="62"/>
      <c r="D51" s="62"/>
      <c r="E51" s="62"/>
      <c r="F51" s="62"/>
      <c r="G51" s="148"/>
      <c r="H51" s="62"/>
      <c r="I51" s="62"/>
      <c r="J51" s="62"/>
      <c r="K51" s="62"/>
      <c r="L51" s="62"/>
      <c r="M51" s="62"/>
      <c r="N51" s="62"/>
    </row>
    <row r="52" spans="1:14" ht="15.75" customHeight="1" x14ac:dyDescent="0.3">
      <c r="A52" s="62"/>
      <c r="B52" s="62"/>
      <c r="C52" s="62"/>
      <c r="D52" s="62"/>
      <c r="E52" s="62"/>
      <c r="F52" s="62"/>
      <c r="G52" s="148"/>
      <c r="H52" s="62"/>
      <c r="I52" s="62"/>
      <c r="J52" s="62"/>
      <c r="K52" s="62"/>
      <c r="L52" s="62"/>
      <c r="M52" s="62"/>
      <c r="N52" s="62"/>
    </row>
    <row r="53" spans="1:14" ht="15.75" customHeight="1" x14ac:dyDescent="0.3">
      <c r="A53" s="62"/>
      <c r="B53" s="62"/>
      <c r="C53" s="62"/>
      <c r="D53" s="62"/>
      <c r="E53" s="62"/>
      <c r="F53" s="62"/>
      <c r="G53" s="148"/>
      <c r="H53" s="62"/>
      <c r="I53" s="62"/>
      <c r="J53" s="62"/>
      <c r="K53" s="62"/>
      <c r="L53" s="62"/>
      <c r="M53" s="62"/>
      <c r="N53" s="62"/>
    </row>
    <row r="54" spans="1:14" ht="15.75" customHeight="1" x14ac:dyDescent="0.3">
      <c r="A54" s="62"/>
      <c r="B54" s="62"/>
      <c r="C54" s="62"/>
      <c r="D54" s="62"/>
      <c r="E54" s="62"/>
      <c r="F54" s="62"/>
      <c r="G54" s="148"/>
      <c r="H54" s="62"/>
      <c r="I54" s="62"/>
      <c r="J54" s="62"/>
      <c r="K54" s="62"/>
      <c r="L54" s="62"/>
      <c r="M54" s="62"/>
      <c r="N54" s="62"/>
    </row>
    <row r="55" spans="1:14" ht="15.75" customHeight="1" x14ac:dyDescent="0.3">
      <c r="A55" s="62"/>
      <c r="B55" s="62"/>
      <c r="C55" s="62"/>
      <c r="D55" s="62"/>
      <c r="E55" s="62"/>
      <c r="F55" s="62"/>
      <c r="G55" s="148"/>
      <c r="H55" s="62"/>
      <c r="I55" s="62"/>
      <c r="J55" s="62"/>
      <c r="K55" s="62"/>
      <c r="L55" s="62"/>
      <c r="M55" s="62"/>
      <c r="N55" s="62"/>
    </row>
    <row r="56" spans="1:14" ht="15.75" customHeight="1" x14ac:dyDescent="0.3">
      <c r="A56" s="62"/>
      <c r="B56" s="62"/>
      <c r="C56" s="62"/>
      <c r="D56" s="62"/>
      <c r="E56" s="62"/>
      <c r="F56" s="62"/>
      <c r="G56" s="148"/>
      <c r="H56" s="62"/>
      <c r="I56" s="62"/>
      <c r="J56" s="62"/>
      <c r="K56" s="62"/>
      <c r="L56" s="62"/>
      <c r="M56" s="62"/>
      <c r="N56" s="62"/>
    </row>
    <row r="57" spans="1:14" ht="15.75" customHeight="1" x14ac:dyDescent="0.3">
      <c r="A57" s="62"/>
      <c r="B57" s="62"/>
      <c r="C57" s="62"/>
      <c r="D57" s="62"/>
      <c r="E57" s="62"/>
      <c r="F57" s="62"/>
      <c r="G57" s="148"/>
      <c r="H57" s="62"/>
      <c r="I57" s="62"/>
      <c r="J57" s="62"/>
      <c r="K57" s="62"/>
      <c r="L57" s="62"/>
      <c r="M57" s="62"/>
      <c r="N57" s="62"/>
    </row>
    <row r="58" spans="1:14" ht="15.75" customHeight="1" x14ac:dyDescent="0.3">
      <c r="A58" s="62"/>
      <c r="B58" s="62"/>
      <c r="C58" s="62"/>
      <c r="D58" s="62"/>
      <c r="E58" s="62"/>
      <c r="F58" s="62"/>
      <c r="G58" s="148"/>
      <c r="H58" s="62"/>
      <c r="I58" s="62"/>
      <c r="J58" s="62"/>
      <c r="K58" s="62"/>
      <c r="L58" s="62"/>
      <c r="M58" s="62"/>
      <c r="N58" s="62"/>
    </row>
    <row r="59" spans="1:14" ht="15.75" customHeight="1" x14ac:dyDescent="0.3">
      <c r="A59" s="62"/>
      <c r="B59" s="62"/>
      <c r="C59" s="62"/>
      <c r="D59" s="62"/>
      <c r="E59" s="62"/>
      <c r="F59" s="62"/>
      <c r="G59" s="148"/>
      <c r="H59" s="62"/>
      <c r="I59" s="62"/>
      <c r="J59" s="62"/>
      <c r="K59" s="62"/>
      <c r="L59" s="62"/>
      <c r="M59" s="62"/>
      <c r="N59" s="62"/>
    </row>
    <row r="60" spans="1:14" ht="15.75" customHeight="1" x14ac:dyDescent="0.3">
      <c r="A60" s="62"/>
      <c r="B60" s="62"/>
      <c r="C60" s="62"/>
      <c r="D60" s="62"/>
      <c r="E60" s="62"/>
      <c r="F60" s="62"/>
      <c r="G60" s="148"/>
      <c r="H60" s="62"/>
      <c r="I60" s="62"/>
      <c r="J60" s="62"/>
      <c r="K60" s="62"/>
      <c r="L60" s="62"/>
      <c r="M60" s="62"/>
      <c r="N60" s="62"/>
    </row>
    <row r="61" spans="1:14" ht="15.75" customHeight="1" x14ac:dyDescent="0.3">
      <c r="A61" s="62"/>
      <c r="B61" s="62"/>
      <c r="C61" s="62"/>
      <c r="D61" s="62"/>
      <c r="E61" s="62"/>
      <c r="F61" s="62"/>
      <c r="G61" s="148"/>
      <c r="H61" s="62"/>
      <c r="I61" s="62"/>
      <c r="J61" s="62"/>
      <c r="K61" s="62"/>
      <c r="L61" s="62"/>
      <c r="M61" s="62"/>
      <c r="N61" s="62"/>
    </row>
    <row r="62" spans="1:14" ht="15.75" customHeight="1" x14ac:dyDescent="0.3">
      <c r="A62" s="62"/>
      <c r="B62" s="62"/>
      <c r="C62" s="62"/>
      <c r="D62" s="62"/>
      <c r="E62" s="62"/>
      <c r="F62" s="62"/>
      <c r="G62" s="148"/>
      <c r="H62" s="62"/>
      <c r="I62" s="62"/>
      <c r="J62" s="62"/>
      <c r="K62" s="62"/>
      <c r="L62" s="62"/>
      <c r="M62" s="62"/>
      <c r="N62" s="62"/>
    </row>
    <row r="63" spans="1:14" ht="15.75" customHeight="1" x14ac:dyDescent="0.3">
      <c r="A63" s="62"/>
      <c r="B63" s="62"/>
      <c r="C63" s="62"/>
      <c r="D63" s="62"/>
      <c r="E63" s="62"/>
      <c r="F63" s="62"/>
      <c r="G63" s="148"/>
      <c r="H63" s="62"/>
      <c r="I63" s="62"/>
      <c r="J63" s="62"/>
      <c r="K63" s="62"/>
      <c r="L63" s="62"/>
      <c r="M63" s="62"/>
      <c r="N63" s="62"/>
    </row>
    <row r="64" spans="1:14" ht="15.75" customHeight="1" x14ac:dyDescent="0.3">
      <c r="A64" s="62"/>
      <c r="B64" s="62"/>
      <c r="C64" s="62"/>
      <c r="D64" s="62"/>
      <c r="E64" s="62"/>
      <c r="F64" s="62"/>
      <c r="G64" s="148"/>
      <c r="H64" s="62"/>
      <c r="I64" s="62"/>
      <c r="J64" s="62"/>
      <c r="K64" s="62"/>
      <c r="L64" s="62"/>
      <c r="M64" s="62"/>
      <c r="N64" s="62"/>
    </row>
    <row r="65" spans="1:14" ht="15.75" customHeight="1" x14ac:dyDescent="0.3">
      <c r="A65" s="62"/>
      <c r="B65" s="62"/>
      <c r="C65" s="62"/>
      <c r="D65" s="62"/>
      <c r="E65" s="62"/>
      <c r="F65" s="62"/>
      <c r="G65" s="148"/>
      <c r="H65" s="62"/>
      <c r="I65" s="62"/>
      <c r="J65" s="62"/>
      <c r="K65" s="62"/>
      <c r="L65" s="62"/>
      <c r="M65" s="62"/>
      <c r="N65" s="62"/>
    </row>
    <row r="66" spans="1:14" ht="15.75" customHeight="1" x14ac:dyDescent="0.3">
      <c r="A66" s="62"/>
      <c r="B66" s="62"/>
      <c r="C66" s="62"/>
      <c r="D66" s="62"/>
      <c r="E66" s="62"/>
      <c r="F66" s="62"/>
      <c r="G66" s="148"/>
      <c r="H66" s="62"/>
      <c r="I66" s="62"/>
      <c r="J66" s="62"/>
      <c r="K66" s="62"/>
      <c r="L66" s="62"/>
      <c r="M66" s="62"/>
      <c r="N66" s="62"/>
    </row>
    <row r="67" spans="1:14" ht="15.75" customHeight="1" x14ac:dyDescent="0.3">
      <c r="A67" s="62"/>
      <c r="B67" s="62"/>
      <c r="C67" s="62"/>
      <c r="D67" s="62"/>
      <c r="E67" s="62"/>
      <c r="F67" s="62"/>
      <c r="G67" s="148"/>
      <c r="H67" s="62"/>
      <c r="I67" s="62"/>
      <c r="J67" s="62"/>
      <c r="K67" s="62"/>
      <c r="L67" s="62"/>
      <c r="M67" s="62"/>
      <c r="N67" s="62"/>
    </row>
    <row r="68" spans="1:14" ht="15.75" customHeight="1" x14ac:dyDescent="0.3">
      <c r="A68" s="62"/>
      <c r="B68" s="62"/>
      <c r="C68" s="62"/>
      <c r="D68" s="62"/>
      <c r="E68" s="62"/>
      <c r="F68" s="62"/>
      <c r="G68" s="148"/>
      <c r="H68" s="62"/>
      <c r="I68" s="62"/>
      <c r="J68" s="62"/>
      <c r="K68" s="62"/>
      <c r="L68" s="62"/>
      <c r="M68" s="62"/>
      <c r="N68" s="62"/>
    </row>
    <row r="69" spans="1:14" ht="15.75" customHeight="1" x14ac:dyDescent="0.3">
      <c r="A69" s="62"/>
      <c r="B69" s="62"/>
      <c r="C69" s="62"/>
      <c r="D69" s="62"/>
      <c r="E69" s="62"/>
      <c r="F69" s="62"/>
      <c r="G69" s="148"/>
      <c r="H69" s="62"/>
      <c r="I69" s="62"/>
      <c r="J69" s="62"/>
      <c r="K69" s="62"/>
      <c r="L69" s="62"/>
      <c r="M69" s="62"/>
      <c r="N69" s="62"/>
    </row>
    <row r="70" spans="1:14" ht="15.75" customHeight="1" x14ac:dyDescent="0.3">
      <c r="A70" s="62"/>
      <c r="B70" s="62"/>
      <c r="C70" s="62"/>
      <c r="D70" s="62"/>
      <c r="E70" s="62"/>
      <c r="F70" s="62"/>
      <c r="G70" s="148"/>
      <c r="H70" s="62"/>
      <c r="I70" s="62"/>
      <c r="J70" s="62"/>
      <c r="K70" s="62"/>
      <c r="L70" s="62"/>
      <c r="M70" s="62"/>
      <c r="N70" s="62"/>
    </row>
    <row r="71" spans="1:14" ht="15.75" customHeight="1" x14ac:dyDescent="0.3">
      <c r="A71" s="62"/>
      <c r="B71" s="62"/>
      <c r="C71" s="62"/>
      <c r="D71" s="62"/>
      <c r="E71" s="62"/>
      <c r="F71" s="62"/>
      <c r="G71" s="148"/>
      <c r="H71" s="62"/>
      <c r="I71" s="62"/>
      <c r="J71" s="62"/>
      <c r="K71" s="62"/>
      <c r="L71" s="62"/>
      <c r="M71" s="62"/>
      <c r="N71" s="62"/>
    </row>
    <row r="72" spans="1:14" ht="15.75" customHeight="1" x14ac:dyDescent="0.3">
      <c r="A72" s="62"/>
      <c r="B72" s="62"/>
      <c r="C72" s="62"/>
      <c r="D72" s="62"/>
      <c r="E72" s="62"/>
      <c r="F72" s="62"/>
      <c r="G72" s="148"/>
      <c r="H72" s="62"/>
      <c r="I72" s="62"/>
      <c r="J72" s="62"/>
      <c r="K72" s="62"/>
      <c r="L72" s="62"/>
      <c r="M72" s="62"/>
      <c r="N72" s="62"/>
    </row>
    <row r="73" spans="1:14" ht="15.75" customHeight="1" x14ac:dyDescent="0.3">
      <c r="A73" s="62"/>
      <c r="B73" s="62"/>
      <c r="C73" s="62"/>
      <c r="D73" s="62"/>
      <c r="E73" s="62"/>
      <c r="F73" s="62"/>
      <c r="G73" s="148"/>
      <c r="H73" s="62"/>
      <c r="I73" s="62"/>
      <c r="J73" s="62"/>
      <c r="K73" s="62"/>
      <c r="L73" s="62"/>
      <c r="M73" s="62"/>
      <c r="N73" s="62"/>
    </row>
    <row r="74" spans="1:14" ht="15.75" customHeight="1" x14ac:dyDescent="0.3">
      <c r="A74" s="62"/>
      <c r="B74" s="62"/>
      <c r="C74" s="62"/>
      <c r="D74" s="62"/>
      <c r="E74" s="62"/>
      <c r="F74" s="62"/>
      <c r="G74" s="148"/>
      <c r="H74" s="62"/>
      <c r="I74" s="62"/>
      <c r="J74" s="62"/>
      <c r="K74" s="62"/>
      <c r="L74" s="62"/>
      <c r="M74" s="62"/>
      <c r="N74" s="62"/>
    </row>
    <row r="75" spans="1:14" ht="15.75" customHeight="1" x14ac:dyDescent="0.3">
      <c r="A75" s="62"/>
      <c r="B75" s="62"/>
      <c r="C75" s="62"/>
      <c r="D75" s="62"/>
      <c r="E75" s="62"/>
      <c r="F75" s="62"/>
      <c r="G75" s="148"/>
      <c r="H75" s="62"/>
      <c r="I75" s="62"/>
      <c r="J75" s="62"/>
      <c r="K75" s="62"/>
      <c r="L75" s="62"/>
      <c r="M75" s="62"/>
      <c r="N75" s="62"/>
    </row>
    <row r="76" spans="1:14" ht="15.75" customHeight="1" x14ac:dyDescent="0.3">
      <c r="A76" s="62"/>
      <c r="B76" s="62"/>
      <c r="C76" s="62"/>
      <c r="D76" s="62"/>
      <c r="E76" s="62"/>
      <c r="F76" s="62"/>
      <c r="G76" s="148"/>
      <c r="H76" s="62"/>
      <c r="I76" s="62"/>
      <c r="J76" s="62"/>
      <c r="K76" s="62"/>
      <c r="L76" s="62"/>
      <c r="M76" s="62"/>
      <c r="N76" s="62"/>
    </row>
    <row r="77" spans="1:14" ht="15.75" customHeight="1" x14ac:dyDescent="0.3">
      <c r="A77" s="62"/>
      <c r="B77" s="62"/>
      <c r="C77" s="62"/>
      <c r="D77" s="62"/>
      <c r="E77" s="62"/>
      <c r="F77" s="62"/>
      <c r="G77" s="148"/>
      <c r="H77" s="62"/>
      <c r="I77" s="62"/>
      <c r="J77" s="62"/>
      <c r="K77" s="62"/>
      <c r="L77" s="62"/>
      <c r="M77" s="62"/>
      <c r="N77" s="62"/>
    </row>
    <row r="78" spans="1:14" ht="15.75" customHeight="1" x14ac:dyDescent="0.3">
      <c r="A78" s="62"/>
      <c r="B78" s="62"/>
      <c r="C78" s="62"/>
      <c r="D78" s="62"/>
      <c r="E78" s="62"/>
      <c r="F78" s="62"/>
      <c r="G78" s="148"/>
      <c r="H78" s="62"/>
      <c r="I78" s="62"/>
      <c r="J78" s="62"/>
      <c r="K78" s="62"/>
      <c r="L78" s="62"/>
      <c r="M78" s="62"/>
      <c r="N78" s="62"/>
    </row>
    <row r="79" spans="1:14" ht="15.75" customHeight="1" x14ac:dyDescent="0.3">
      <c r="A79" s="62"/>
      <c r="B79" s="62"/>
      <c r="C79" s="62"/>
      <c r="D79" s="62"/>
      <c r="E79" s="62"/>
      <c r="F79" s="62"/>
      <c r="G79" s="148"/>
      <c r="H79" s="62"/>
      <c r="I79" s="62"/>
      <c r="J79" s="62"/>
      <c r="K79" s="62"/>
      <c r="L79" s="62"/>
      <c r="M79" s="62"/>
      <c r="N79" s="62"/>
    </row>
    <row r="80" spans="1:14" ht="15.75" customHeight="1" x14ac:dyDescent="0.3">
      <c r="A80" s="62"/>
      <c r="B80" s="62"/>
      <c r="C80" s="62"/>
      <c r="D80" s="62"/>
      <c r="E80" s="62"/>
      <c r="F80" s="62"/>
      <c r="G80" s="148"/>
      <c r="H80" s="62"/>
      <c r="I80" s="62"/>
      <c r="J80" s="62"/>
      <c r="K80" s="62"/>
      <c r="L80" s="62"/>
      <c r="M80" s="62"/>
      <c r="N80" s="62"/>
    </row>
    <row r="81" spans="1:14" ht="15.75" customHeight="1" x14ac:dyDescent="0.3">
      <c r="A81" s="62"/>
      <c r="B81" s="62"/>
      <c r="C81" s="62"/>
      <c r="D81" s="62"/>
      <c r="E81" s="62"/>
      <c r="F81" s="62"/>
      <c r="G81" s="148"/>
      <c r="H81" s="62"/>
      <c r="I81" s="62"/>
      <c r="J81" s="62"/>
      <c r="K81" s="62"/>
      <c r="L81" s="62"/>
      <c r="M81" s="62"/>
      <c r="N81" s="62"/>
    </row>
    <row r="82" spans="1:14" ht="15.75" customHeight="1" x14ac:dyDescent="0.3">
      <c r="A82" s="62"/>
      <c r="B82" s="62"/>
      <c r="C82" s="62"/>
      <c r="D82" s="62"/>
      <c r="E82" s="62"/>
      <c r="F82" s="62"/>
      <c r="G82" s="148"/>
      <c r="H82" s="62"/>
      <c r="I82" s="62"/>
      <c r="J82" s="62"/>
      <c r="K82" s="62"/>
      <c r="L82" s="62"/>
      <c r="M82" s="62"/>
      <c r="N82" s="62"/>
    </row>
    <row r="83" spans="1:14" ht="15.75" customHeight="1" x14ac:dyDescent="0.3">
      <c r="A83" s="62"/>
      <c r="B83" s="62"/>
      <c r="C83" s="62"/>
      <c r="D83" s="62"/>
      <c r="E83" s="62"/>
      <c r="F83" s="62"/>
      <c r="G83" s="148"/>
      <c r="H83" s="62"/>
      <c r="I83" s="62"/>
      <c r="J83" s="62"/>
      <c r="K83" s="62"/>
      <c r="L83" s="62"/>
      <c r="M83" s="62"/>
      <c r="N83" s="62"/>
    </row>
    <row r="84" spans="1:14" ht="15.75" customHeight="1" x14ac:dyDescent="0.3">
      <c r="A84" s="62"/>
      <c r="B84" s="62"/>
      <c r="C84" s="62"/>
      <c r="D84" s="62"/>
      <c r="E84" s="62"/>
      <c r="F84" s="62"/>
      <c r="G84" s="148"/>
      <c r="H84" s="62"/>
      <c r="I84" s="62"/>
      <c r="J84" s="62"/>
      <c r="K84" s="62"/>
      <c r="L84" s="62"/>
      <c r="M84" s="62"/>
      <c r="N84" s="62"/>
    </row>
    <row r="85" spans="1:14" ht="15.75" customHeight="1" x14ac:dyDescent="0.3">
      <c r="A85" s="62"/>
      <c r="B85" s="62"/>
      <c r="C85" s="62"/>
      <c r="D85" s="62"/>
      <c r="E85" s="62"/>
      <c r="F85" s="62"/>
      <c r="G85" s="148"/>
      <c r="H85" s="62"/>
      <c r="I85" s="62"/>
      <c r="J85" s="62"/>
      <c r="K85" s="62"/>
      <c r="L85" s="62"/>
      <c r="M85" s="62"/>
      <c r="N85" s="62"/>
    </row>
    <row r="86" spans="1:14" ht="15.75" customHeight="1" x14ac:dyDescent="0.3">
      <c r="A86" s="62"/>
      <c r="B86" s="62"/>
      <c r="C86" s="62"/>
      <c r="D86" s="62"/>
      <c r="E86" s="62"/>
      <c r="F86" s="62"/>
      <c r="G86" s="148"/>
      <c r="H86" s="62"/>
      <c r="I86" s="62"/>
      <c r="J86" s="62"/>
      <c r="K86" s="62"/>
      <c r="L86" s="62"/>
      <c r="M86" s="62"/>
      <c r="N86" s="62"/>
    </row>
    <row r="87" spans="1:14" ht="15.75" customHeight="1" x14ac:dyDescent="0.3">
      <c r="A87" s="62"/>
      <c r="B87" s="62"/>
      <c r="C87" s="62"/>
      <c r="D87" s="62"/>
      <c r="E87" s="62"/>
      <c r="F87" s="62"/>
      <c r="G87" s="148"/>
      <c r="H87" s="62"/>
      <c r="I87" s="62"/>
      <c r="J87" s="62"/>
      <c r="K87" s="62"/>
      <c r="L87" s="62"/>
      <c r="M87" s="62"/>
      <c r="N87" s="62"/>
    </row>
    <row r="88" spans="1:14" ht="15.75" customHeight="1" x14ac:dyDescent="0.3">
      <c r="A88" s="62"/>
      <c r="B88" s="62"/>
      <c r="C88" s="62"/>
      <c r="D88" s="62"/>
      <c r="E88" s="62"/>
      <c r="F88" s="62"/>
      <c r="G88" s="148"/>
      <c r="H88" s="62"/>
      <c r="I88" s="62"/>
      <c r="J88" s="62"/>
      <c r="K88" s="62"/>
      <c r="L88" s="62"/>
      <c r="M88" s="62"/>
      <c r="N88" s="62"/>
    </row>
    <row r="89" spans="1:14" ht="15.75" customHeight="1" x14ac:dyDescent="0.3">
      <c r="A89" s="62"/>
      <c r="B89" s="62"/>
      <c r="C89" s="62"/>
      <c r="D89" s="62"/>
      <c r="E89" s="62"/>
      <c r="F89" s="62"/>
      <c r="G89" s="148"/>
      <c r="H89" s="62"/>
      <c r="I89" s="62"/>
      <c r="J89" s="62"/>
      <c r="K89" s="62"/>
      <c r="L89" s="62"/>
      <c r="M89" s="62"/>
      <c r="N89" s="62"/>
    </row>
    <row r="90" spans="1:14" ht="15.75" customHeight="1" x14ac:dyDescent="0.3">
      <c r="A90" s="62"/>
      <c r="B90" s="62"/>
      <c r="C90" s="62"/>
      <c r="D90" s="62"/>
      <c r="E90" s="62"/>
      <c r="F90" s="62"/>
      <c r="G90" s="148"/>
      <c r="H90" s="62"/>
      <c r="I90" s="62"/>
      <c r="J90" s="62"/>
      <c r="K90" s="62"/>
      <c r="L90" s="62"/>
      <c r="M90" s="62"/>
      <c r="N90" s="62"/>
    </row>
    <row r="91" spans="1:14" ht="15.75" customHeight="1" x14ac:dyDescent="0.3">
      <c r="A91" s="62"/>
      <c r="B91" s="62"/>
      <c r="C91" s="62"/>
      <c r="D91" s="62"/>
      <c r="E91" s="62"/>
      <c r="F91" s="62"/>
      <c r="G91" s="148"/>
      <c r="H91" s="62"/>
      <c r="I91" s="62"/>
      <c r="J91" s="62"/>
      <c r="K91" s="62"/>
      <c r="L91" s="62"/>
      <c r="M91" s="62"/>
      <c r="N91" s="62"/>
    </row>
    <row r="92" spans="1:14" ht="15.75" customHeight="1" x14ac:dyDescent="0.3">
      <c r="A92" s="62"/>
      <c r="B92" s="62"/>
      <c r="C92" s="62"/>
      <c r="D92" s="62"/>
      <c r="E92" s="62"/>
      <c r="F92" s="62"/>
      <c r="G92" s="148"/>
      <c r="H92" s="62"/>
      <c r="I92" s="62"/>
      <c r="J92" s="62"/>
      <c r="K92" s="62"/>
      <c r="L92" s="62"/>
      <c r="M92" s="62"/>
      <c r="N92" s="62"/>
    </row>
    <row r="93" spans="1:14" ht="15.75" customHeight="1" x14ac:dyDescent="0.3">
      <c r="A93" s="62"/>
      <c r="B93" s="62"/>
      <c r="C93" s="62"/>
      <c r="D93" s="62"/>
      <c r="E93" s="62"/>
      <c r="F93" s="62"/>
      <c r="G93" s="148"/>
      <c r="H93" s="62"/>
      <c r="I93" s="62"/>
      <c r="J93" s="62"/>
      <c r="K93" s="62"/>
      <c r="L93" s="62"/>
      <c r="M93" s="62"/>
      <c r="N93" s="62"/>
    </row>
    <row r="94" spans="1:14" ht="15.75" customHeight="1" x14ac:dyDescent="0.3">
      <c r="A94" s="62"/>
      <c r="B94" s="62"/>
      <c r="C94" s="62"/>
      <c r="D94" s="62"/>
      <c r="E94" s="62"/>
      <c r="F94" s="62"/>
      <c r="G94" s="148"/>
      <c r="H94" s="62"/>
      <c r="I94" s="62"/>
      <c r="J94" s="62"/>
      <c r="K94" s="62"/>
      <c r="L94" s="62"/>
      <c r="M94" s="62"/>
      <c r="N94" s="62"/>
    </row>
    <row r="95" spans="1:14" ht="15.75" customHeight="1" x14ac:dyDescent="0.3">
      <c r="A95" s="62"/>
      <c r="B95" s="62"/>
      <c r="C95" s="62"/>
      <c r="D95" s="62"/>
      <c r="E95" s="62"/>
      <c r="F95" s="62"/>
      <c r="G95" s="148"/>
      <c r="H95" s="62"/>
      <c r="I95" s="62"/>
      <c r="J95" s="62"/>
      <c r="K95" s="62"/>
      <c r="L95" s="62"/>
      <c r="M95" s="62"/>
      <c r="N95" s="62"/>
    </row>
    <row r="96" spans="1:14" ht="15.75" customHeight="1" x14ac:dyDescent="0.3">
      <c r="A96" s="62"/>
      <c r="B96" s="62"/>
      <c r="C96" s="62"/>
      <c r="D96" s="62"/>
      <c r="E96" s="62"/>
      <c r="F96" s="62"/>
      <c r="G96" s="148"/>
      <c r="H96" s="62"/>
      <c r="I96" s="62"/>
      <c r="J96" s="62"/>
      <c r="K96" s="62"/>
      <c r="L96" s="62"/>
      <c r="M96" s="62"/>
      <c r="N96" s="62"/>
    </row>
    <row r="97" spans="1:14" ht="15.75" customHeight="1" x14ac:dyDescent="0.3">
      <c r="A97" s="62"/>
      <c r="B97" s="62"/>
      <c r="C97" s="62"/>
      <c r="D97" s="62"/>
      <c r="E97" s="62"/>
      <c r="F97" s="62"/>
      <c r="G97" s="148"/>
      <c r="H97" s="62"/>
      <c r="I97" s="62"/>
      <c r="J97" s="62"/>
      <c r="K97" s="62"/>
      <c r="L97" s="62"/>
      <c r="M97" s="62"/>
      <c r="N97" s="62"/>
    </row>
    <row r="98" spans="1:14" ht="15.75" customHeight="1" x14ac:dyDescent="0.3">
      <c r="A98" s="62"/>
      <c r="B98" s="62"/>
      <c r="C98" s="62"/>
      <c r="D98" s="62"/>
      <c r="E98" s="62"/>
      <c r="F98" s="62"/>
      <c r="G98" s="148"/>
      <c r="H98" s="62"/>
      <c r="I98" s="62"/>
      <c r="J98" s="62"/>
      <c r="K98" s="62"/>
      <c r="L98" s="62"/>
      <c r="M98" s="62"/>
      <c r="N98" s="62"/>
    </row>
    <row r="99" spans="1:14" ht="15.75" customHeight="1" x14ac:dyDescent="0.3">
      <c r="A99" s="62"/>
      <c r="B99" s="62"/>
      <c r="C99" s="62"/>
      <c r="D99" s="62"/>
      <c r="E99" s="62"/>
      <c r="F99" s="62"/>
      <c r="G99" s="148"/>
      <c r="H99" s="62"/>
      <c r="I99" s="62"/>
      <c r="J99" s="62"/>
      <c r="K99" s="62"/>
      <c r="L99" s="62"/>
      <c r="M99" s="62"/>
      <c r="N99" s="62"/>
    </row>
    <row r="100" spans="1:14" ht="15.75" customHeight="1" x14ac:dyDescent="0.3">
      <c r="A100" s="62"/>
      <c r="B100" s="62"/>
      <c r="C100" s="62"/>
      <c r="D100" s="62"/>
      <c r="E100" s="62"/>
      <c r="F100" s="62"/>
      <c r="G100" s="148"/>
      <c r="H100" s="62"/>
      <c r="I100" s="62"/>
      <c r="J100" s="62"/>
      <c r="K100" s="62"/>
      <c r="L100" s="62"/>
      <c r="M100" s="62"/>
      <c r="N100" s="62"/>
    </row>
    <row r="101" spans="1:14" ht="15.75" customHeight="1" x14ac:dyDescent="0.3">
      <c r="A101" s="62"/>
      <c r="B101" s="62"/>
      <c r="C101" s="62"/>
      <c r="D101" s="62"/>
      <c r="E101" s="62"/>
      <c r="F101" s="62"/>
      <c r="G101" s="148"/>
      <c r="H101" s="62"/>
      <c r="I101" s="62"/>
      <c r="J101" s="62"/>
      <c r="K101" s="62"/>
      <c r="L101" s="62"/>
      <c r="M101" s="62"/>
      <c r="N101" s="62"/>
    </row>
    <row r="102" spans="1:14" ht="15.75" customHeight="1" x14ac:dyDescent="0.3">
      <c r="A102" s="62"/>
      <c r="B102" s="62"/>
      <c r="C102" s="62"/>
      <c r="D102" s="62"/>
      <c r="E102" s="62"/>
      <c r="F102" s="62"/>
      <c r="G102" s="148"/>
      <c r="H102" s="62"/>
      <c r="I102" s="62"/>
      <c r="J102" s="62"/>
      <c r="K102" s="62"/>
      <c r="L102" s="62"/>
      <c r="M102" s="62"/>
      <c r="N102" s="62"/>
    </row>
    <row r="103" spans="1:14" ht="15.75" customHeight="1" x14ac:dyDescent="0.3">
      <c r="A103" s="62"/>
      <c r="B103" s="62"/>
      <c r="C103" s="62"/>
      <c r="D103" s="62"/>
      <c r="E103" s="62"/>
      <c r="F103" s="62"/>
      <c r="G103" s="148"/>
      <c r="H103" s="62"/>
      <c r="I103" s="62"/>
      <c r="J103" s="62"/>
      <c r="K103" s="62"/>
      <c r="L103" s="62"/>
      <c r="M103" s="62"/>
      <c r="N103" s="62"/>
    </row>
    <row r="104" spans="1:14" ht="15.75" customHeight="1" x14ac:dyDescent="0.3">
      <c r="A104" s="62"/>
      <c r="B104" s="62"/>
      <c r="C104" s="62"/>
      <c r="D104" s="62"/>
      <c r="E104" s="62"/>
      <c r="F104" s="62"/>
      <c r="G104" s="148"/>
      <c r="H104" s="62"/>
      <c r="I104" s="62"/>
      <c r="J104" s="62"/>
      <c r="K104" s="62"/>
      <c r="L104" s="62"/>
      <c r="M104" s="62"/>
      <c r="N104" s="62"/>
    </row>
    <row r="105" spans="1:14" ht="15.75" customHeight="1" x14ac:dyDescent="0.3">
      <c r="A105" s="62"/>
      <c r="B105" s="62"/>
      <c r="C105" s="62"/>
      <c r="D105" s="62"/>
      <c r="E105" s="62"/>
      <c r="F105" s="62"/>
      <c r="G105" s="148"/>
      <c r="H105" s="62"/>
      <c r="I105" s="62"/>
      <c r="J105" s="62"/>
      <c r="K105" s="62"/>
      <c r="L105" s="62"/>
      <c r="M105" s="62"/>
      <c r="N105" s="62"/>
    </row>
    <row r="106" spans="1:14" ht="15.75" customHeight="1" x14ac:dyDescent="0.3">
      <c r="A106" s="62"/>
      <c r="B106" s="62"/>
      <c r="C106" s="62"/>
      <c r="D106" s="62"/>
      <c r="E106" s="62"/>
      <c r="F106" s="62"/>
      <c r="G106" s="148"/>
      <c r="H106" s="62"/>
      <c r="I106" s="62"/>
      <c r="J106" s="62"/>
      <c r="K106" s="62"/>
      <c r="L106" s="62"/>
      <c r="M106" s="62"/>
      <c r="N106" s="62"/>
    </row>
    <row r="107" spans="1:14" ht="15.75" customHeight="1" x14ac:dyDescent="0.3">
      <c r="A107" s="62"/>
      <c r="B107" s="62"/>
      <c r="C107" s="62"/>
      <c r="D107" s="62"/>
      <c r="E107" s="62"/>
      <c r="F107" s="62"/>
      <c r="G107" s="148"/>
      <c r="H107" s="62"/>
      <c r="I107" s="62"/>
      <c r="J107" s="62"/>
      <c r="K107" s="62"/>
      <c r="L107" s="62"/>
      <c r="M107" s="62"/>
      <c r="N107" s="62"/>
    </row>
    <row r="108" spans="1:14" ht="15.75" customHeight="1" x14ac:dyDescent="0.3">
      <c r="A108" s="62"/>
      <c r="B108" s="62"/>
      <c r="C108" s="62"/>
      <c r="D108" s="62"/>
      <c r="E108" s="62"/>
      <c r="F108" s="62"/>
      <c r="G108" s="148"/>
      <c r="H108" s="62"/>
      <c r="I108" s="62"/>
      <c r="J108" s="62"/>
      <c r="K108" s="62"/>
      <c r="L108" s="62"/>
      <c r="M108" s="62"/>
      <c r="N108" s="62"/>
    </row>
    <row r="109" spans="1:14" ht="15.75" customHeight="1" x14ac:dyDescent="0.3">
      <c r="A109" s="62"/>
      <c r="B109" s="62"/>
      <c r="C109" s="62"/>
      <c r="D109" s="62"/>
      <c r="E109" s="62"/>
      <c r="F109" s="62"/>
      <c r="G109" s="148"/>
      <c r="H109" s="62"/>
      <c r="I109" s="62"/>
      <c r="J109" s="62"/>
      <c r="K109" s="62"/>
      <c r="L109" s="62"/>
      <c r="M109" s="62"/>
      <c r="N109" s="62"/>
    </row>
    <row r="110" spans="1:14" ht="15.75" customHeight="1" x14ac:dyDescent="0.3">
      <c r="A110" s="62"/>
      <c r="B110" s="62"/>
      <c r="C110" s="62"/>
      <c r="D110" s="62"/>
      <c r="E110" s="62"/>
      <c r="F110" s="62"/>
      <c r="G110" s="148"/>
      <c r="H110" s="62"/>
      <c r="I110" s="62"/>
      <c r="J110" s="62"/>
      <c r="K110" s="62"/>
      <c r="L110" s="62"/>
      <c r="M110" s="62"/>
      <c r="N110" s="62"/>
    </row>
    <row r="111" spans="1:14" ht="15.75" customHeight="1" x14ac:dyDescent="0.3">
      <c r="A111" s="62"/>
      <c r="B111" s="62"/>
      <c r="C111" s="62"/>
      <c r="D111" s="62"/>
      <c r="E111" s="62"/>
      <c r="F111" s="62"/>
      <c r="G111" s="148"/>
      <c r="H111" s="62"/>
      <c r="I111" s="62"/>
      <c r="J111" s="62"/>
      <c r="K111" s="62"/>
      <c r="L111" s="62"/>
      <c r="M111" s="62"/>
      <c r="N111" s="62"/>
    </row>
  </sheetData>
  <hyperlinks>
    <hyperlink ref="A2" location="'Index'!A3" tooltip="Go to the Index sheet" display="á" xr:uid="{D3DCD1EA-88EB-49C5-BE37-451F04411052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C552D-3123-455E-BAC4-6BB06D32CB4F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470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0" t="s">
        <v>399</v>
      </c>
      <c r="K2" s="91">
        <v>1</v>
      </c>
    </row>
    <row r="3" spans="1:25" ht="15.75" customHeight="1" x14ac:dyDescent="0.3">
      <c r="A3" s="7"/>
      <c r="B3" s="8" t="s">
        <v>4</v>
      </c>
      <c r="C3" s="9" t="s">
        <v>471</v>
      </c>
      <c r="D3" s="9"/>
      <c r="E3" s="9" t="s">
        <v>472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6</v>
      </c>
      <c r="B5" s="15" t="s">
        <v>404</v>
      </c>
      <c r="C5" s="15" t="s">
        <v>264</v>
      </c>
      <c r="D5" s="92">
        <v>99.001999999999995</v>
      </c>
      <c r="E5" s="92">
        <v>99.001999999999995</v>
      </c>
      <c r="F5" s="92">
        <f t="shared" ref="F5:F13" si="0">SUM(D5:E5)</f>
        <v>198.00399999999999</v>
      </c>
      <c r="G5" s="16">
        <v>7</v>
      </c>
      <c r="H5" s="92">
        <v>398.00699999999995</v>
      </c>
      <c r="I5" s="17">
        <v>16</v>
      </c>
      <c r="K5" s="4"/>
    </row>
    <row r="6" spans="1:25" ht="15.75" customHeight="1" x14ac:dyDescent="0.3">
      <c r="A6" s="18">
        <v>4</v>
      </c>
      <c r="B6" s="19" t="s">
        <v>124</v>
      </c>
      <c r="C6" s="19" t="s">
        <v>125</v>
      </c>
      <c r="D6" s="93">
        <v>100.003</v>
      </c>
      <c r="E6" s="93">
        <v>100.003</v>
      </c>
      <c r="F6" s="93">
        <f t="shared" si="0"/>
        <v>200.006</v>
      </c>
      <c r="G6" s="21">
        <v>9</v>
      </c>
      <c r="H6" s="93">
        <v>397.00900000000001</v>
      </c>
      <c r="I6" s="22">
        <v>15</v>
      </c>
      <c r="K6" s="4"/>
    </row>
    <row r="7" spans="1:25" ht="15.75" customHeight="1" x14ac:dyDescent="0.3">
      <c r="A7" s="18">
        <v>9</v>
      </c>
      <c r="B7" s="19" t="s">
        <v>473</v>
      </c>
      <c r="C7" s="19" t="s">
        <v>474</v>
      </c>
      <c r="D7" s="93">
        <v>100.003</v>
      </c>
      <c r="E7" s="93">
        <v>97.003</v>
      </c>
      <c r="F7" s="93">
        <f t="shared" si="0"/>
        <v>197.006</v>
      </c>
      <c r="G7" s="21">
        <v>5</v>
      </c>
      <c r="H7" s="93">
        <v>396.01300000000003</v>
      </c>
      <c r="I7" s="22">
        <v>13</v>
      </c>
      <c r="J7" s="87"/>
      <c r="K7" s="4"/>
    </row>
    <row r="8" spans="1:25" ht="15.75" customHeight="1" x14ac:dyDescent="0.3">
      <c r="A8" s="18">
        <v>7</v>
      </c>
      <c r="B8" s="19" t="s">
        <v>188</v>
      </c>
      <c r="C8" s="19" t="s">
        <v>189</v>
      </c>
      <c r="D8" s="93">
        <v>98.001999999999995</v>
      </c>
      <c r="E8" s="93">
        <v>100.003</v>
      </c>
      <c r="F8" s="93">
        <f t="shared" si="0"/>
        <v>198.005</v>
      </c>
      <c r="G8" s="21">
        <v>8</v>
      </c>
      <c r="H8" s="93">
        <v>394.01</v>
      </c>
      <c r="I8" s="22">
        <v>13</v>
      </c>
    </row>
    <row r="9" spans="1:25" ht="15.75" customHeight="1" x14ac:dyDescent="0.3">
      <c r="A9" s="18">
        <v>3</v>
      </c>
      <c r="B9" s="19" t="s">
        <v>475</v>
      </c>
      <c r="C9" s="19" t="s">
        <v>476</v>
      </c>
      <c r="D9" s="93">
        <v>98.001000000000005</v>
      </c>
      <c r="E9" s="93">
        <v>97</v>
      </c>
      <c r="F9" s="93">
        <f t="shared" si="0"/>
        <v>195.001</v>
      </c>
      <c r="G9" s="21">
        <v>2</v>
      </c>
      <c r="H9" s="93">
        <v>393.005</v>
      </c>
      <c r="I9" s="22">
        <v>9</v>
      </c>
    </row>
    <row r="10" spans="1:25" ht="15.75" customHeight="1" x14ac:dyDescent="0.3">
      <c r="A10" s="18">
        <v>2</v>
      </c>
      <c r="B10" s="19" t="s">
        <v>320</v>
      </c>
      <c r="C10" s="19" t="s">
        <v>321</v>
      </c>
      <c r="D10" s="93">
        <v>100.001</v>
      </c>
      <c r="E10" s="93">
        <v>98.001000000000005</v>
      </c>
      <c r="F10" s="93">
        <f t="shared" si="0"/>
        <v>198.00200000000001</v>
      </c>
      <c r="G10" s="21">
        <v>6</v>
      </c>
      <c r="H10" s="94">
        <v>392.00300000000004</v>
      </c>
      <c r="I10" s="24">
        <v>9</v>
      </c>
    </row>
    <row r="11" spans="1:25" ht="15.75" customHeight="1" x14ac:dyDescent="0.3">
      <c r="A11" s="18">
        <v>1</v>
      </c>
      <c r="B11" s="19" t="s">
        <v>429</v>
      </c>
      <c r="C11" s="19" t="s">
        <v>406</v>
      </c>
      <c r="D11" s="93">
        <v>96.001999999999995</v>
      </c>
      <c r="E11" s="93">
        <v>100.001</v>
      </c>
      <c r="F11" s="93">
        <f t="shared" si="0"/>
        <v>196.00299999999999</v>
      </c>
      <c r="G11" s="21">
        <v>3</v>
      </c>
      <c r="H11" s="93">
        <v>390.00599999999997</v>
      </c>
      <c r="I11" s="24">
        <v>7</v>
      </c>
      <c r="K11" s="4"/>
    </row>
    <row r="12" spans="1:25" ht="15.75" customHeight="1" x14ac:dyDescent="0.3">
      <c r="A12" s="18">
        <v>8</v>
      </c>
      <c r="B12" s="19" t="s">
        <v>214</v>
      </c>
      <c r="C12" s="19" t="s">
        <v>125</v>
      </c>
      <c r="D12" s="93">
        <v>97</v>
      </c>
      <c r="E12" s="93">
        <v>100</v>
      </c>
      <c r="F12" s="93">
        <f t="shared" si="0"/>
        <v>197</v>
      </c>
      <c r="G12" s="21">
        <v>4</v>
      </c>
      <c r="H12" s="93">
        <v>390.00200000000001</v>
      </c>
      <c r="I12" s="22">
        <v>5</v>
      </c>
      <c r="K12" s="4"/>
    </row>
    <row r="13" spans="1:25" ht="15.75" customHeight="1" x14ac:dyDescent="0.3">
      <c r="A13" s="25">
        <v>5</v>
      </c>
      <c r="B13" s="26" t="s">
        <v>477</v>
      </c>
      <c r="C13" s="26" t="s">
        <v>321</v>
      </c>
      <c r="D13" s="95">
        <v>94.001000000000005</v>
      </c>
      <c r="E13" s="95">
        <v>97.001999999999995</v>
      </c>
      <c r="F13" s="95">
        <f t="shared" si="0"/>
        <v>191.00299999999999</v>
      </c>
      <c r="G13" s="28">
        <v>1</v>
      </c>
      <c r="H13" s="95">
        <v>384.00599999999997</v>
      </c>
      <c r="I13" s="29">
        <v>3</v>
      </c>
      <c r="K13" s="4"/>
    </row>
    <row r="14" spans="1:25" ht="15.75" customHeight="1" x14ac:dyDescent="0.3">
      <c r="A14" s="4"/>
      <c r="K14" s="4"/>
    </row>
    <row r="15" spans="1:25" ht="15.75" customHeight="1" x14ac:dyDescent="0.3">
      <c r="A15" s="7"/>
      <c r="B15" s="8" t="s">
        <v>7</v>
      </c>
      <c r="C15" s="9" t="s">
        <v>478</v>
      </c>
      <c r="D15" s="9"/>
      <c r="E15" s="9" t="s">
        <v>479</v>
      </c>
      <c r="F15" s="8"/>
      <c r="G15" s="8"/>
      <c r="H15" s="8"/>
      <c r="I15" s="8"/>
      <c r="K15" s="4"/>
    </row>
    <row r="16" spans="1:25" ht="15.75" customHeight="1" x14ac:dyDescent="0.3">
      <c r="A16" s="10">
        <v>2</v>
      </c>
      <c r="B16" s="11" t="s">
        <v>10</v>
      </c>
      <c r="C16" s="83" t="s">
        <v>11</v>
      </c>
      <c r="D16" s="53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K16" s="4"/>
    </row>
    <row r="17" spans="1:11" ht="15.75" customHeight="1" x14ac:dyDescent="0.3">
      <c r="A17" s="14">
        <v>2</v>
      </c>
      <c r="B17" s="15" t="s">
        <v>121</v>
      </c>
      <c r="C17" s="15" t="s">
        <v>480</v>
      </c>
      <c r="D17" s="92">
        <v>100.001</v>
      </c>
      <c r="E17" s="92">
        <v>99.001000000000005</v>
      </c>
      <c r="F17" s="92">
        <f t="shared" ref="F17:F25" si="1">SUM(D17:E17)</f>
        <v>199.00200000000001</v>
      </c>
      <c r="G17" s="16">
        <v>9</v>
      </c>
      <c r="H17" s="92">
        <v>398.00599999999997</v>
      </c>
      <c r="I17" s="17">
        <v>18</v>
      </c>
      <c r="K17" s="4"/>
    </row>
    <row r="18" spans="1:11" ht="15.75" customHeight="1" x14ac:dyDescent="0.3">
      <c r="A18" s="18">
        <v>8</v>
      </c>
      <c r="B18" s="19" t="s">
        <v>481</v>
      </c>
      <c r="C18" s="19" t="s">
        <v>482</v>
      </c>
      <c r="D18" s="93">
        <v>99.001999999999995</v>
      </c>
      <c r="E18" s="93">
        <v>99.001000000000005</v>
      </c>
      <c r="F18" s="93">
        <f t="shared" si="1"/>
        <v>198.00299999999999</v>
      </c>
      <c r="G18" s="21">
        <v>7</v>
      </c>
      <c r="H18" s="93">
        <v>394.005</v>
      </c>
      <c r="I18" s="22">
        <v>13</v>
      </c>
      <c r="K18" s="4"/>
    </row>
    <row r="19" spans="1:11" ht="15.75" customHeight="1" x14ac:dyDescent="0.3">
      <c r="A19" s="18">
        <v>1</v>
      </c>
      <c r="B19" s="19" t="s">
        <v>483</v>
      </c>
      <c r="C19" s="19" t="s">
        <v>482</v>
      </c>
      <c r="D19" s="93">
        <v>99.004000000000005</v>
      </c>
      <c r="E19" s="93">
        <v>97.003</v>
      </c>
      <c r="F19" s="93">
        <f t="shared" si="1"/>
        <v>196.00700000000001</v>
      </c>
      <c r="G19" s="21">
        <v>5</v>
      </c>
      <c r="H19" s="93">
        <v>392.01</v>
      </c>
      <c r="I19" s="24">
        <v>12</v>
      </c>
      <c r="K19" s="4"/>
    </row>
    <row r="20" spans="1:11" ht="15.75" customHeight="1" x14ac:dyDescent="0.3">
      <c r="A20" s="18">
        <v>7</v>
      </c>
      <c r="B20" s="19" t="s">
        <v>405</v>
      </c>
      <c r="C20" s="19" t="s">
        <v>78</v>
      </c>
      <c r="D20" s="93">
        <v>99.003</v>
      </c>
      <c r="E20" s="93">
        <v>99.001999999999995</v>
      </c>
      <c r="F20" s="93">
        <f t="shared" si="1"/>
        <v>198.005</v>
      </c>
      <c r="G20" s="21">
        <v>8</v>
      </c>
      <c r="H20" s="93">
        <v>392.00700000000001</v>
      </c>
      <c r="I20" s="22">
        <v>11</v>
      </c>
      <c r="K20" s="4"/>
    </row>
    <row r="21" spans="1:11" ht="15.75" customHeight="1" x14ac:dyDescent="0.3">
      <c r="A21" s="18">
        <v>9</v>
      </c>
      <c r="B21" s="19" t="s">
        <v>484</v>
      </c>
      <c r="C21" s="19" t="s">
        <v>476</v>
      </c>
      <c r="D21" s="93">
        <v>98.001999999999995</v>
      </c>
      <c r="E21" s="93">
        <v>99.001000000000005</v>
      </c>
      <c r="F21" s="93">
        <f t="shared" si="1"/>
        <v>197.00299999999999</v>
      </c>
      <c r="G21" s="21">
        <v>6</v>
      </c>
      <c r="H21" s="93">
        <v>392.00599999999997</v>
      </c>
      <c r="I21" s="22">
        <v>11</v>
      </c>
      <c r="K21" s="4"/>
    </row>
    <row r="22" spans="1:11" ht="15.75" customHeight="1" x14ac:dyDescent="0.3">
      <c r="A22" s="18">
        <v>4</v>
      </c>
      <c r="B22" s="19" t="s">
        <v>485</v>
      </c>
      <c r="C22" s="19" t="s">
        <v>486</v>
      </c>
      <c r="D22" s="93">
        <v>94.001000000000005</v>
      </c>
      <c r="E22" s="93">
        <v>96.001000000000005</v>
      </c>
      <c r="F22" s="93">
        <f t="shared" si="1"/>
        <v>190.00200000000001</v>
      </c>
      <c r="G22" s="21">
        <v>2</v>
      </c>
      <c r="H22" s="93">
        <v>386.00600000000003</v>
      </c>
      <c r="I22" s="22">
        <v>10</v>
      </c>
      <c r="K22" s="4"/>
    </row>
    <row r="23" spans="1:11" ht="15.75" customHeight="1" x14ac:dyDescent="0.3">
      <c r="A23" s="18">
        <v>6</v>
      </c>
      <c r="B23" s="19" t="s">
        <v>487</v>
      </c>
      <c r="C23" s="19" t="s">
        <v>482</v>
      </c>
      <c r="D23" s="93">
        <v>99</v>
      </c>
      <c r="E23" s="93">
        <v>95.001999999999995</v>
      </c>
      <c r="F23" s="93">
        <f t="shared" si="1"/>
        <v>194.00200000000001</v>
      </c>
      <c r="G23" s="21">
        <v>3</v>
      </c>
      <c r="H23" s="93">
        <v>389.005</v>
      </c>
      <c r="I23" s="22">
        <v>8</v>
      </c>
      <c r="K23" s="4"/>
    </row>
    <row r="24" spans="1:11" ht="15.75" customHeight="1" x14ac:dyDescent="0.3">
      <c r="A24" s="18">
        <v>5</v>
      </c>
      <c r="B24" s="19" t="s">
        <v>448</v>
      </c>
      <c r="C24" s="19" t="s">
        <v>420</v>
      </c>
      <c r="D24" s="93">
        <v>97.001999999999995</v>
      </c>
      <c r="E24" s="93">
        <v>99.001000000000005</v>
      </c>
      <c r="F24" s="93">
        <f t="shared" si="1"/>
        <v>196.00299999999999</v>
      </c>
      <c r="G24" s="21">
        <v>4</v>
      </c>
      <c r="H24" s="93">
        <v>390.005</v>
      </c>
      <c r="I24" s="22">
        <v>7</v>
      </c>
      <c r="K24" s="4"/>
    </row>
    <row r="25" spans="1:11" ht="15.75" customHeight="1" x14ac:dyDescent="0.3">
      <c r="A25" s="25">
        <v>3</v>
      </c>
      <c r="B25" s="26" t="s">
        <v>411</v>
      </c>
      <c r="C25" s="26" t="s">
        <v>412</v>
      </c>
      <c r="D25" s="95" t="s">
        <v>109</v>
      </c>
      <c r="E25" s="95"/>
      <c r="F25" s="95">
        <f t="shared" si="1"/>
        <v>0</v>
      </c>
      <c r="G25" s="28">
        <v>0</v>
      </c>
      <c r="H25" s="95">
        <v>0</v>
      </c>
      <c r="I25" s="29">
        <v>0</v>
      </c>
      <c r="K25" s="4"/>
    </row>
    <row r="26" spans="1:11" ht="15.75" customHeight="1" x14ac:dyDescent="0.3">
      <c r="A26" s="4"/>
      <c r="K26" s="4"/>
    </row>
    <row r="27" spans="1:11" ht="15.75" customHeight="1" x14ac:dyDescent="0.3">
      <c r="A27" s="7"/>
      <c r="B27" s="8" t="s">
        <v>46</v>
      </c>
      <c r="C27" s="9" t="s">
        <v>488</v>
      </c>
      <c r="D27" s="9"/>
      <c r="E27" s="9" t="s">
        <v>489</v>
      </c>
      <c r="F27" s="8"/>
      <c r="G27" s="8"/>
      <c r="H27" s="8"/>
      <c r="I27" s="8"/>
      <c r="K27" s="4"/>
    </row>
    <row r="28" spans="1:11" ht="15.75" customHeight="1" x14ac:dyDescent="0.3">
      <c r="A28" s="10">
        <v>2</v>
      </c>
      <c r="B28" s="11" t="s">
        <v>10</v>
      </c>
      <c r="C28" s="83" t="s">
        <v>11</v>
      </c>
      <c r="D28" s="53"/>
      <c r="E28" s="86"/>
      <c r="F28" s="12" t="s">
        <v>12</v>
      </c>
      <c r="G28" s="12" t="s">
        <v>13</v>
      </c>
      <c r="H28" s="12" t="s">
        <v>14</v>
      </c>
      <c r="I28" s="13" t="s">
        <v>15</v>
      </c>
      <c r="K28" s="4"/>
    </row>
    <row r="29" spans="1:11" ht="15.75" customHeight="1" x14ac:dyDescent="0.3">
      <c r="A29" s="14">
        <v>9</v>
      </c>
      <c r="B29" s="15" t="s">
        <v>490</v>
      </c>
      <c r="C29" s="15" t="s">
        <v>480</v>
      </c>
      <c r="D29" s="92">
        <v>99.001999999999995</v>
      </c>
      <c r="E29" s="92">
        <v>99.003</v>
      </c>
      <c r="F29" s="92">
        <f t="shared" ref="F29:F37" si="2">SUM(D29:E29)</f>
        <v>198.005</v>
      </c>
      <c r="G29" s="16">
        <v>8</v>
      </c>
      <c r="H29" s="92">
        <v>395.00900000000001</v>
      </c>
      <c r="I29" s="17">
        <v>16</v>
      </c>
      <c r="K29" s="4"/>
    </row>
    <row r="30" spans="1:11" ht="15.75" customHeight="1" x14ac:dyDescent="0.3">
      <c r="A30" s="18">
        <v>7</v>
      </c>
      <c r="B30" s="19" t="s">
        <v>491</v>
      </c>
      <c r="C30" s="19" t="s">
        <v>480</v>
      </c>
      <c r="D30" s="93">
        <v>99.001000000000005</v>
      </c>
      <c r="E30" s="93">
        <v>99</v>
      </c>
      <c r="F30" s="93">
        <f t="shared" si="2"/>
        <v>198.001</v>
      </c>
      <c r="G30" s="21">
        <v>6</v>
      </c>
      <c r="H30" s="93">
        <v>398.005</v>
      </c>
      <c r="I30" s="22">
        <v>15</v>
      </c>
      <c r="K30" s="4"/>
    </row>
    <row r="31" spans="1:11" ht="15.75" customHeight="1" x14ac:dyDescent="0.3">
      <c r="A31" s="18">
        <v>8</v>
      </c>
      <c r="B31" s="19" t="s">
        <v>492</v>
      </c>
      <c r="C31" s="19" t="s">
        <v>125</v>
      </c>
      <c r="D31" s="93">
        <v>100.003</v>
      </c>
      <c r="E31" s="93">
        <v>100.001</v>
      </c>
      <c r="F31" s="93">
        <f t="shared" si="2"/>
        <v>200.00400000000002</v>
      </c>
      <c r="G31" s="21">
        <v>9</v>
      </c>
      <c r="H31" s="93">
        <v>395.00900000000001</v>
      </c>
      <c r="I31" s="22">
        <v>15</v>
      </c>
      <c r="K31" s="4"/>
    </row>
    <row r="32" spans="1:11" ht="15.75" customHeight="1" x14ac:dyDescent="0.3">
      <c r="A32" s="18">
        <v>4</v>
      </c>
      <c r="B32" s="19" t="s">
        <v>493</v>
      </c>
      <c r="C32" s="19" t="s">
        <v>264</v>
      </c>
      <c r="D32" s="93">
        <v>100.001</v>
      </c>
      <c r="E32" s="93">
        <v>98.003</v>
      </c>
      <c r="F32" s="93">
        <f t="shared" si="2"/>
        <v>198.00400000000002</v>
      </c>
      <c r="G32" s="21">
        <v>7</v>
      </c>
      <c r="H32" s="93">
        <v>393.00600000000003</v>
      </c>
      <c r="I32" s="22">
        <v>11</v>
      </c>
      <c r="K32" s="4"/>
    </row>
    <row r="33" spans="1:11" ht="15.75" customHeight="1" x14ac:dyDescent="0.3">
      <c r="A33" s="18">
        <v>1</v>
      </c>
      <c r="B33" s="19" t="s">
        <v>415</v>
      </c>
      <c r="C33" s="19" t="s">
        <v>406</v>
      </c>
      <c r="D33" s="93">
        <v>98</v>
      </c>
      <c r="E33" s="93">
        <v>98.003</v>
      </c>
      <c r="F33" s="93">
        <f t="shared" si="2"/>
        <v>196.00299999999999</v>
      </c>
      <c r="G33" s="21">
        <v>5</v>
      </c>
      <c r="H33" s="93">
        <v>391.00700000000001</v>
      </c>
      <c r="I33" s="24">
        <v>10</v>
      </c>
      <c r="K33" s="4"/>
    </row>
    <row r="34" spans="1:11" ht="15.75" customHeight="1" x14ac:dyDescent="0.3">
      <c r="A34" s="18">
        <v>6</v>
      </c>
      <c r="B34" s="19" t="s">
        <v>419</v>
      </c>
      <c r="C34" s="19" t="s">
        <v>420</v>
      </c>
      <c r="D34" s="93">
        <v>97.001000000000005</v>
      </c>
      <c r="E34" s="93">
        <v>95.003</v>
      </c>
      <c r="F34" s="93">
        <f t="shared" si="2"/>
        <v>192.00400000000002</v>
      </c>
      <c r="G34" s="21">
        <v>2</v>
      </c>
      <c r="H34" s="93">
        <v>388.00600000000003</v>
      </c>
      <c r="I34" s="22">
        <v>9</v>
      </c>
      <c r="K34" s="4"/>
    </row>
    <row r="35" spans="1:11" ht="15.75" customHeight="1" x14ac:dyDescent="0.3">
      <c r="A35" s="18">
        <v>2</v>
      </c>
      <c r="B35" s="19" t="s">
        <v>407</v>
      </c>
      <c r="C35" s="19" t="s">
        <v>78</v>
      </c>
      <c r="D35" s="93">
        <v>97.001999999999995</v>
      </c>
      <c r="E35" s="93">
        <v>98.001999999999995</v>
      </c>
      <c r="F35" s="93">
        <f t="shared" si="2"/>
        <v>195.00399999999999</v>
      </c>
      <c r="G35" s="21">
        <v>4</v>
      </c>
      <c r="H35" s="93">
        <v>388.00800000000004</v>
      </c>
      <c r="I35" s="22">
        <v>6</v>
      </c>
      <c r="K35" s="4"/>
    </row>
    <row r="36" spans="1:11" ht="15.75" customHeight="1" x14ac:dyDescent="0.3">
      <c r="A36" s="18">
        <v>5</v>
      </c>
      <c r="B36" s="19" t="s">
        <v>433</v>
      </c>
      <c r="C36" s="19" t="s">
        <v>43</v>
      </c>
      <c r="D36" s="93">
        <v>95.001999999999995</v>
      </c>
      <c r="E36" s="93">
        <v>96.001000000000005</v>
      </c>
      <c r="F36" s="93">
        <f t="shared" si="2"/>
        <v>191.00299999999999</v>
      </c>
      <c r="G36" s="21">
        <v>1</v>
      </c>
      <c r="H36" s="93">
        <v>385.00599999999997</v>
      </c>
      <c r="I36" s="22">
        <v>4</v>
      </c>
      <c r="K36" s="4"/>
    </row>
    <row r="37" spans="1:11" ht="15.75" customHeight="1" x14ac:dyDescent="0.3">
      <c r="A37" s="25">
        <v>3</v>
      </c>
      <c r="B37" s="26" t="s">
        <v>494</v>
      </c>
      <c r="C37" s="26" t="s">
        <v>480</v>
      </c>
      <c r="D37" s="95">
        <v>98.001000000000005</v>
      </c>
      <c r="E37" s="95">
        <v>97.001000000000005</v>
      </c>
      <c r="F37" s="95">
        <f t="shared" si="2"/>
        <v>195.00200000000001</v>
      </c>
      <c r="G37" s="28">
        <v>3</v>
      </c>
      <c r="H37" s="95">
        <v>383.00400000000002</v>
      </c>
      <c r="I37" s="29">
        <v>4</v>
      </c>
      <c r="K37" s="4"/>
    </row>
    <row r="38" spans="1:11" ht="15.75" customHeight="1" x14ac:dyDescent="0.3">
      <c r="A38" s="4"/>
      <c r="K38" s="4"/>
    </row>
    <row r="39" spans="1:11" ht="15.75" customHeight="1" x14ac:dyDescent="0.3">
      <c r="A39" s="7"/>
      <c r="B39" s="8" t="s">
        <v>49</v>
      </c>
      <c r="C39" s="9" t="s">
        <v>495</v>
      </c>
      <c r="D39" s="9"/>
      <c r="E39" s="9" t="s">
        <v>496</v>
      </c>
      <c r="F39" s="8"/>
      <c r="G39" s="8"/>
      <c r="H39" s="8"/>
      <c r="I39" s="8"/>
      <c r="K39" s="4"/>
    </row>
    <row r="40" spans="1:11" ht="15.75" customHeight="1" x14ac:dyDescent="0.3">
      <c r="A40" s="10">
        <v>2</v>
      </c>
      <c r="B40" s="11" t="s">
        <v>10</v>
      </c>
      <c r="C40" s="83" t="s">
        <v>11</v>
      </c>
      <c r="D40" s="53"/>
      <c r="E40" s="86"/>
      <c r="F40" s="12" t="s">
        <v>12</v>
      </c>
      <c r="G40" s="12" t="s">
        <v>13</v>
      </c>
      <c r="H40" s="12" t="s">
        <v>14</v>
      </c>
      <c r="I40" s="13" t="s">
        <v>15</v>
      </c>
      <c r="K40" s="4"/>
    </row>
    <row r="41" spans="1:11" ht="15.75" customHeight="1" x14ac:dyDescent="0.3">
      <c r="A41" s="14">
        <v>4</v>
      </c>
      <c r="B41" s="15" t="s">
        <v>497</v>
      </c>
      <c r="C41" s="15" t="s">
        <v>420</v>
      </c>
      <c r="D41" s="92">
        <v>99.001999999999995</v>
      </c>
      <c r="E41" s="92">
        <v>100.002</v>
      </c>
      <c r="F41" s="92">
        <f t="shared" ref="F41:F49" si="3">SUM(D41:E41)</f>
        <v>199.00399999999999</v>
      </c>
      <c r="G41" s="16">
        <v>9</v>
      </c>
      <c r="H41" s="92">
        <v>395.00599999999997</v>
      </c>
      <c r="I41" s="17">
        <v>17</v>
      </c>
      <c r="K41" s="4"/>
    </row>
    <row r="42" spans="1:11" ht="15.75" customHeight="1" x14ac:dyDescent="0.3">
      <c r="A42" s="18">
        <v>3</v>
      </c>
      <c r="B42" s="19" t="s">
        <v>498</v>
      </c>
      <c r="C42" s="19" t="s">
        <v>474</v>
      </c>
      <c r="D42" s="93">
        <v>99.001000000000005</v>
      </c>
      <c r="E42" s="93">
        <v>98.003</v>
      </c>
      <c r="F42" s="93">
        <f t="shared" si="3"/>
        <v>197.00400000000002</v>
      </c>
      <c r="G42" s="21">
        <v>8</v>
      </c>
      <c r="H42" s="93">
        <v>392.00800000000004</v>
      </c>
      <c r="I42" s="22">
        <v>15</v>
      </c>
      <c r="K42" s="4"/>
    </row>
    <row r="43" spans="1:11" ht="15.75" customHeight="1" x14ac:dyDescent="0.3">
      <c r="A43" s="18">
        <v>1</v>
      </c>
      <c r="B43" s="19" t="s">
        <v>416</v>
      </c>
      <c r="C43" s="19" t="s">
        <v>417</v>
      </c>
      <c r="D43" s="93">
        <v>98</v>
      </c>
      <c r="E43" s="93">
        <v>96.001000000000005</v>
      </c>
      <c r="F43" s="93">
        <f t="shared" si="3"/>
        <v>194.001</v>
      </c>
      <c r="G43" s="21">
        <v>5</v>
      </c>
      <c r="H43" s="93">
        <v>391.005</v>
      </c>
      <c r="I43" s="24">
        <v>14</v>
      </c>
      <c r="K43" s="4"/>
    </row>
    <row r="44" spans="1:11" ht="15.75" customHeight="1" x14ac:dyDescent="0.3">
      <c r="A44" s="18">
        <v>7</v>
      </c>
      <c r="B44" s="19" t="s">
        <v>499</v>
      </c>
      <c r="C44" s="19" t="s">
        <v>108</v>
      </c>
      <c r="D44" s="93">
        <v>98.001999999999995</v>
      </c>
      <c r="E44" s="93">
        <v>98</v>
      </c>
      <c r="F44" s="93">
        <f t="shared" si="3"/>
        <v>196.00200000000001</v>
      </c>
      <c r="G44" s="21">
        <v>6</v>
      </c>
      <c r="H44" s="93">
        <v>390.00400000000002</v>
      </c>
      <c r="I44" s="22">
        <v>11</v>
      </c>
      <c r="K44" s="4"/>
    </row>
    <row r="45" spans="1:11" ht="15.75" customHeight="1" x14ac:dyDescent="0.3">
      <c r="A45" s="18">
        <v>2</v>
      </c>
      <c r="B45" s="19" t="s">
        <v>500</v>
      </c>
      <c r="C45" s="19" t="s">
        <v>474</v>
      </c>
      <c r="D45" s="93">
        <v>98.003</v>
      </c>
      <c r="E45" s="93">
        <v>98.001999999999995</v>
      </c>
      <c r="F45" s="93">
        <f t="shared" si="3"/>
        <v>196.005</v>
      </c>
      <c r="G45" s="21">
        <v>7</v>
      </c>
      <c r="H45" s="93">
        <v>388.00700000000001</v>
      </c>
      <c r="I45" s="22">
        <v>11</v>
      </c>
      <c r="K45" s="4"/>
    </row>
    <row r="46" spans="1:11" ht="15.75" customHeight="1" x14ac:dyDescent="0.3">
      <c r="A46" s="18">
        <v>6</v>
      </c>
      <c r="B46" s="19" t="s">
        <v>501</v>
      </c>
      <c r="C46" s="19" t="s">
        <v>108</v>
      </c>
      <c r="D46" s="93">
        <v>95</v>
      </c>
      <c r="E46" s="93">
        <v>96</v>
      </c>
      <c r="F46" s="93">
        <f t="shared" si="3"/>
        <v>191</v>
      </c>
      <c r="G46" s="21">
        <v>2</v>
      </c>
      <c r="H46" s="93">
        <v>385.00299999999999</v>
      </c>
      <c r="I46" s="22">
        <v>8</v>
      </c>
      <c r="K46" s="4"/>
    </row>
    <row r="47" spans="1:11" ht="15.75" customHeight="1" x14ac:dyDescent="0.3">
      <c r="A47" s="18">
        <v>5</v>
      </c>
      <c r="B47" s="19" t="s">
        <v>410</v>
      </c>
      <c r="C47" s="19" t="s">
        <v>128</v>
      </c>
      <c r="D47" s="93">
        <v>96.001999999999995</v>
      </c>
      <c r="E47" s="93">
        <v>96.001999999999995</v>
      </c>
      <c r="F47" s="93">
        <f t="shared" si="3"/>
        <v>192.00399999999999</v>
      </c>
      <c r="G47" s="21">
        <v>3</v>
      </c>
      <c r="H47" s="93">
        <v>381.00400000000002</v>
      </c>
      <c r="I47" s="22">
        <v>6</v>
      </c>
      <c r="K47" s="4"/>
    </row>
    <row r="48" spans="1:11" ht="15.75" customHeight="1" x14ac:dyDescent="0.3">
      <c r="A48" s="18">
        <v>8</v>
      </c>
      <c r="B48" s="19" t="s">
        <v>502</v>
      </c>
      <c r="C48" s="19" t="s">
        <v>482</v>
      </c>
      <c r="D48" s="93">
        <v>98.001999999999995</v>
      </c>
      <c r="E48" s="93">
        <v>95.001000000000005</v>
      </c>
      <c r="F48" s="93">
        <f t="shared" si="3"/>
        <v>193.00299999999999</v>
      </c>
      <c r="G48" s="21">
        <v>4</v>
      </c>
      <c r="H48" s="93">
        <v>368.00400000000002</v>
      </c>
      <c r="I48" s="22">
        <v>6</v>
      </c>
      <c r="K48" s="4"/>
    </row>
    <row r="49" spans="1:11" ht="15.75" customHeight="1" x14ac:dyDescent="0.3">
      <c r="A49" s="25">
        <v>9</v>
      </c>
      <c r="B49" s="26" t="s">
        <v>503</v>
      </c>
      <c r="C49" s="26" t="s">
        <v>108</v>
      </c>
      <c r="D49" s="95" t="s">
        <v>109</v>
      </c>
      <c r="E49" s="95"/>
      <c r="F49" s="95">
        <f t="shared" si="3"/>
        <v>0</v>
      </c>
      <c r="G49" s="28">
        <v>0</v>
      </c>
      <c r="H49" s="95">
        <v>0</v>
      </c>
      <c r="I49" s="29">
        <v>0</v>
      </c>
      <c r="K49" s="4"/>
    </row>
    <row r="50" spans="1:11" ht="15.75" customHeight="1" x14ac:dyDescent="0.3">
      <c r="A50" s="4"/>
      <c r="K50" s="4"/>
    </row>
    <row r="51" spans="1:11" ht="15.75" customHeight="1" x14ac:dyDescent="0.3">
      <c r="A51" s="7"/>
      <c r="B51" s="8" t="s">
        <v>79</v>
      </c>
      <c r="C51" s="9" t="s">
        <v>504</v>
      </c>
      <c r="D51" s="9"/>
      <c r="E51" s="9" t="s">
        <v>505</v>
      </c>
      <c r="F51" s="8"/>
      <c r="G51" s="8"/>
      <c r="H51" s="8"/>
      <c r="I51" s="8"/>
      <c r="K51" s="4"/>
    </row>
    <row r="52" spans="1:11" ht="15.75" customHeight="1" x14ac:dyDescent="0.3">
      <c r="A52" s="10">
        <v>2</v>
      </c>
      <c r="B52" s="11" t="s">
        <v>10</v>
      </c>
      <c r="C52" s="83" t="s">
        <v>11</v>
      </c>
      <c r="D52" s="53"/>
      <c r="E52" s="86"/>
      <c r="F52" s="12" t="s">
        <v>12</v>
      </c>
      <c r="G52" s="12" t="s">
        <v>13</v>
      </c>
      <c r="H52" s="12" t="s">
        <v>14</v>
      </c>
      <c r="I52" s="13" t="s">
        <v>15</v>
      </c>
      <c r="K52" s="4"/>
    </row>
    <row r="53" spans="1:11" ht="15.75" customHeight="1" x14ac:dyDescent="0.3">
      <c r="A53" s="14">
        <v>5</v>
      </c>
      <c r="B53" s="15" t="s">
        <v>506</v>
      </c>
      <c r="C53" s="15" t="s">
        <v>56</v>
      </c>
      <c r="D53" s="92">
        <v>100.002</v>
      </c>
      <c r="E53" s="92">
        <v>100.002</v>
      </c>
      <c r="F53" s="92">
        <f t="shared" ref="F53:F61" si="4">SUM(D53:E53)</f>
        <v>200.00399999999999</v>
      </c>
      <c r="G53" s="16">
        <v>9</v>
      </c>
      <c r="H53" s="92">
        <v>396.00799999999998</v>
      </c>
      <c r="I53" s="17">
        <v>17</v>
      </c>
      <c r="K53" s="4"/>
    </row>
    <row r="54" spans="1:11" ht="15.75" customHeight="1" x14ac:dyDescent="0.3">
      <c r="A54" s="18">
        <v>2</v>
      </c>
      <c r="B54" s="19" t="s">
        <v>431</v>
      </c>
      <c r="C54" s="19" t="s">
        <v>59</v>
      </c>
      <c r="D54" s="93">
        <v>100.001</v>
      </c>
      <c r="E54" s="93">
        <v>97.001000000000005</v>
      </c>
      <c r="F54" s="93">
        <f t="shared" si="4"/>
        <v>197.00200000000001</v>
      </c>
      <c r="G54" s="21">
        <v>7</v>
      </c>
      <c r="H54" s="93">
        <v>395.00400000000002</v>
      </c>
      <c r="I54" s="22">
        <v>16</v>
      </c>
      <c r="K54" s="4"/>
    </row>
    <row r="55" spans="1:11" ht="15.75" customHeight="1" x14ac:dyDescent="0.3">
      <c r="A55" s="18">
        <v>3</v>
      </c>
      <c r="B55" s="19" t="s">
        <v>42</v>
      </c>
      <c r="C55" s="19" t="s">
        <v>43</v>
      </c>
      <c r="D55" s="93">
        <v>98.001999999999995</v>
      </c>
      <c r="E55" s="93">
        <v>100.002</v>
      </c>
      <c r="F55" s="93">
        <f t="shared" si="4"/>
        <v>198.00399999999999</v>
      </c>
      <c r="G55" s="21">
        <v>8</v>
      </c>
      <c r="H55" s="93">
        <v>393.00699999999995</v>
      </c>
      <c r="I55" s="22">
        <v>14</v>
      </c>
      <c r="K55" s="4"/>
    </row>
    <row r="56" spans="1:11" ht="15.75" customHeight="1" x14ac:dyDescent="0.3">
      <c r="A56" s="18">
        <v>8</v>
      </c>
      <c r="B56" s="19" t="s">
        <v>507</v>
      </c>
      <c r="C56" s="19" t="s">
        <v>508</v>
      </c>
      <c r="D56" s="93">
        <v>100.001</v>
      </c>
      <c r="E56" s="93">
        <v>95</v>
      </c>
      <c r="F56" s="93">
        <f t="shared" si="4"/>
        <v>195.001</v>
      </c>
      <c r="G56" s="21">
        <v>6</v>
      </c>
      <c r="H56" s="93">
        <v>389.00300000000004</v>
      </c>
      <c r="I56" s="22">
        <v>11</v>
      </c>
      <c r="K56" s="4"/>
    </row>
    <row r="57" spans="1:11" ht="15.75" customHeight="1" x14ac:dyDescent="0.3">
      <c r="A57" s="18">
        <v>1</v>
      </c>
      <c r="B57" s="19" t="s">
        <v>509</v>
      </c>
      <c r="C57" s="19" t="s">
        <v>480</v>
      </c>
      <c r="D57" s="93">
        <v>97.001000000000005</v>
      </c>
      <c r="E57" s="93">
        <v>95.001000000000005</v>
      </c>
      <c r="F57" s="93">
        <f t="shared" si="4"/>
        <v>192.00200000000001</v>
      </c>
      <c r="G57" s="21">
        <v>4</v>
      </c>
      <c r="H57" s="93">
        <v>386.00400000000002</v>
      </c>
      <c r="I57" s="24">
        <v>9</v>
      </c>
      <c r="K57" s="4"/>
    </row>
    <row r="58" spans="1:11" ht="15.75" customHeight="1" x14ac:dyDescent="0.3">
      <c r="A58" s="18">
        <v>6</v>
      </c>
      <c r="B58" s="19" t="s">
        <v>510</v>
      </c>
      <c r="C58" s="19" t="s">
        <v>78</v>
      </c>
      <c r="D58" s="93">
        <v>96.001000000000005</v>
      </c>
      <c r="E58" s="93">
        <v>93</v>
      </c>
      <c r="F58" s="93">
        <f t="shared" si="4"/>
        <v>189.001</v>
      </c>
      <c r="G58" s="21">
        <v>2</v>
      </c>
      <c r="H58" s="93">
        <v>385.00400000000002</v>
      </c>
      <c r="I58" s="22">
        <v>9</v>
      </c>
      <c r="K58" s="4"/>
    </row>
    <row r="59" spans="1:11" ht="15.75" customHeight="1" x14ac:dyDescent="0.3">
      <c r="A59" s="18">
        <v>7</v>
      </c>
      <c r="B59" s="19" t="s">
        <v>409</v>
      </c>
      <c r="C59" s="19" t="s">
        <v>78</v>
      </c>
      <c r="D59" s="93">
        <v>99.001999999999995</v>
      </c>
      <c r="E59" s="93">
        <v>95.001000000000005</v>
      </c>
      <c r="F59" s="93">
        <f t="shared" si="4"/>
        <v>194.00299999999999</v>
      </c>
      <c r="G59" s="21">
        <v>5</v>
      </c>
      <c r="H59" s="93">
        <v>385.00400000000002</v>
      </c>
      <c r="I59" s="22">
        <v>6</v>
      </c>
      <c r="K59" s="4"/>
    </row>
    <row r="60" spans="1:11" ht="15.75" customHeight="1" x14ac:dyDescent="0.3">
      <c r="A60" s="18">
        <v>4</v>
      </c>
      <c r="B60" s="19" t="s">
        <v>511</v>
      </c>
      <c r="C60" s="19" t="s">
        <v>108</v>
      </c>
      <c r="D60" s="93">
        <v>93</v>
      </c>
      <c r="E60" s="93">
        <v>93.001000000000005</v>
      </c>
      <c r="F60" s="93">
        <f t="shared" si="4"/>
        <v>186.001</v>
      </c>
      <c r="G60" s="21">
        <v>1</v>
      </c>
      <c r="H60" s="93">
        <v>380.00300000000004</v>
      </c>
      <c r="I60" s="22">
        <v>6</v>
      </c>
      <c r="K60" s="4"/>
    </row>
    <row r="61" spans="1:11" ht="15.75" customHeight="1" x14ac:dyDescent="0.3">
      <c r="A61" s="25">
        <v>9</v>
      </c>
      <c r="B61" s="26" t="s">
        <v>512</v>
      </c>
      <c r="C61" s="26" t="s">
        <v>513</v>
      </c>
      <c r="D61" s="95">
        <v>96</v>
      </c>
      <c r="E61" s="95">
        <v>94</v>
      </c>
      <c r="F61" s="95">
        <f t="shared" si="4"/>
        <v>190</v>
      </c>
      <c r="G61" s="28">
        <v>3</v>
      </c>
      <c r="H61" s="95">
        <v>383.00200000000001</v>
      </c>
      <c r="I61" s="29">
        <v>5</v>
      </c>
      <c r="K61" s="4"/>
    </row>
    <row r="62" spans="1:11" ht="15.75" customHeight="1" x14ac:dyDescent="0.3">
      <c r="A62" s="4"/>
      <c r="K62" s="4"/>
    </row>
    <row r="63" spans="1:11" ht="15.75" customHeight="1" x14ac:dyDescent="0.3">
      <c r="A63" s="4"/>
      <c r="B63" s="4" t="s">
        <v>455</v>
      </c>
      <c r="K63" s="4"/>
    </row>
    <row r="64" spans="1:11" ht="15.75" customHeight="1" x14ac:dyDescent="0.3">
      <c r="A64" s="4"/>
      <c r="K64" s="4"/>
    </row>
    <row r="65" spans="1:11" ht="15.75" customHeight="1" x14ac:dyDescent="0.3">
      <c r="A65" s="4"/>
      <c r="B65" s="4" t="s">
        <v>456</v>
      </c>
      <c r="E65" s="33" t="s">
        <v>167</v>
      </c>
      <c r="K65" s="4"/>
    </row>
    <row r="66" spans="1:11" ht="15.75" customHeight="1" x14ac:dyDescent="0.3">
      <c r="A66" s="4"/>
      <c r="B66" s="4" t="s">
        <v>168</v>
      </c>
      <c r="K66" s="4"/>
    </row>
    <row r="67" spans="1:11" ht="15.75" customHeight="1" x14ac:dyDescent="0.3">
      <c r="A67" s="4"/>
      <c r="K67" s="4"/>
    </row>
    <row r="68" spans="1:11" ht="15.75" customHeight="1" x14ac:dyDescent="0.3">
      <c r="A68" s="4"/>
      <c r="K68" s="4"/>
    </row>
    <row r="69" spans="1:11" ht="15.75" customHeight="1" x14ac:dyDescent="0.3">
      <c r="A69" s="4"/>
      <c r="K69" s="4"/>
    </row>
    <row r="70" spans="1:11" ht="15.75" customHeight="1" x14ac:dyDescent="0.3">
      <c r="A70" s="4"/>
      <c r="K70" s="4"/>
    </row>
    <row r="71" spans="1:11" ht="15.75" customHeight="1" x14ac:dyDescent="0.3">
      <c r="A71" s="4"/>
      <c r="K71" s="4"/>
    </row>
    <row r="72" spans="1:11" ht="15.75" customHeight="1" x14ac:dyDescent="0.3">
      <c r="A72" s="4"/>
      <c r="K72" s="4"/>
    </row>
    <row r="73" spans="1:11" ht="15.75" customHeight="1" x14ac:dyDescent="0.3">
      <c r="A73" s="4"/>
      <c r="K73" s="4"/>
    </row>
    <row r="74" spans="1:11" ht="15.75" customHeight="1" x14ac:dyDescent="0.3">
      <c r="A74" s="4"/>
      <c r="K74" s="4"/>
    </row>
    <row r="75" spans="1:11" ht="15.75" customHeight="1" x14ac:dyDescent="0.3">
      <c r="A75" s="4"/>
      <c r="K75" s="4"/>
    </row>
    <row r="76" spans="1:11" ht="15.75" customHeight="1" x14ac:dyDescent="0.3">
      <c r="A76" s="4"/>
      <c r="K76" s="4"/>
    </row>
    <row r="77" spans="1:11" ht="15.75" customHeight="1" x14ac:dyDescent="0.3">
      <c r="A77" s="4"/>
      <c r="K77" s="4"/>
    </row>
    <row r="78" spans="1:11" ht="15.75" customHeight="1" x14ac:dyDescent="0.3">
      <c r="A78" s="4"/>
      <c r="K78" s="4"/>
    </row>
    <row r="79" spans="1:11" ht="15.75" customHeight="1" x14ac:dyDescent="0.3">
      <c r="A79" s="4"/>
      <c r="K79" s="4"/>
    </row>
    <row r="80" spans="1:11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B2F90365-EF8B-4B96-A6FC-F5F2507AD99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90C56-DC46-4FF2-B119-53CA52E03BEF}">
  <sheetPr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7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</row>
    <row r="5" spans="1:25" ht="15.75" customHeight="1" x14ac:dyDescent="0.3">
      <c r="A5" s="14">
        <v>3</v>
      </c>
      <c r="B5" s="15" t="s">
        <v>16</v>
      </c>
      <c r="C5" s="15" t="s">
        <v>17</v>
      </c>
      <c r="D5" s="16">
        <v>188</v>
      </c>
      <c r="E5" s="16">
        <v>6</v>
      </c>
      <c r="F5" s="16">
        <v>379</v>
      </c>
      <c r="G5" s="17">
        <v>15</v>
      </c>
      <c r="I5" s="14">
        <v>7</v>
      </c>
      <c r="J5" s="15" t="s">
        <v>18</v>
      </c>
      <c r="K5" s="15" t="s">
        <v>19</v>
      </c>
      <c r="L5" s="16">
        <v>183</v>
      </c>
      <c r="M5" s="16">
        <v>8</v>
      </c>
      <c r="N5" s="16">
        <v>370</v>
      </c>
      <c r="O5" s="17">
        <v>17</v>
      </c>
    </row>
    <row r="6" spans="1:25" ht="15.75" customHeight="1" x14ac:dyDescent="0.3">
      <c r="A6" s="18">
        <v>8</v>
      </c>
      <c r="B6" s="19" t="s">
        <v>20</v>
      </c>
      <c r="C6" s="19" t="s">
        <v>21</v>
      </c>
      <c r="D6" s="20">
        <v>190</v>
      </c>
      <c r="E6" s="21">
        <v>9</v>
      </c>
      <c r="F6" s="20">
        <v>379</v>
      </c>
      <c r="G6" s="22">
        <v>15</v>
      </c>
      <c r="I6" s="18">
        <v>3</v>
      </c>
      <c r="J6" s="19" t="s">
        <v>22</v>
      </c>
      <c r="K6" s="19" t="s">
        <v>23</v>
      </c>
      <c r="L6" s="20">
        <v>187</v>
      </c>
      <c r="M6" s="21">
        <v>9</v>
      </c>
      <c r="N6" s="20">
        <v>370</v>
      </c>
      <c r="O6" s="22">
        <v>16</v>
      </c>
    </row>
    <row r="7" spans="1:25" ht="15.75" customHeight="1" x14ac:dyDescent="0.3">
      <c r="A7" s="18">
        <v>6</v>
      </c>
      <c r="B7" s="19" t="s">
        <v>24</v>
      </c>
      <c r="C7" s="19" t="s">
        <v>25</v>
      </c>
      <c r="D7" s="20">
        <v>188</v>
      </c>
      <c r="E7" s="21">
        <v>6</v>
      </c>
      <c r="F7" s="20">
        <v>378</v>
      </c>
      <c r="G7" s="22">
        <v>14</v>
      </c>
      <c r="I7" s="18">
        <v>9</v>
      </c>
      <c r="J7" s="19" t="s">
        <v>26</v>
      </c>
      <c r="K7" s="19" t="s">
        <v>27</v>
      </c>
      <c r="L7" s="20">
        <v>181</v>
      </c>
      <c r="M7" s="21">
        <v>6</v>
      </c>
      <c r="N7" s="20">
        <v>364</v>
      </c>
      <c r="O7" s="22">
        <v>13</v>
      </c>
    </row>
    <row r="8" spans="1:25" ht="15.75" customHeight="1" x14ac:dyDescent="0.3">
      <c r="A8" s="18">
        <v>7</v>
      </c>
      <c r="B8" s="19" t="s">
        <v>28</v>
      </c>
      <c r="C8" s="19" t="s">
        <v>23</v>
      </c>
      <c r="D8" s="20">
        <v>188</v>
      </c>
      <c r="E8" s="21">
        <v>6</v>
      </c>
      <c r="F8" s="20">
        <v>378</v>
      </c>
      <c r="G8" s="22">
        <v>14</v>
      </c>
      <c r="I8" s="18">
        <v>2</v>
      </c>
      <c r="J8" s="19" t="s">
        <v>29</v>
      </c>
      <c r="K8" s="19" t="s">
        <v>25</v>
      </c>
      <c r="L8" s="20">
        <v>183</v>
      </c>
      <c r="M8" s="21">
        <v>8</v>
      </c>
      <c r="N8" s="20">
        <v>363</v>
      </c>
      <c r="O8" s="22">
        <v>11</v>
      </c>
    </row>
    <row r="9" spans="1:25" ht="15.75" customHeight="1" x14ac:dyDescent="0.3">
      <c r="A9" s="18">
        <v>1</v>
      </c>
      <c r="B9" s="19" t="s">
        <v>30</v>
      </c>
      <c r="C9" s="19" t="s">
        <v>21</v>
      </c>
      <c r="D9" s="20">
        <v>189</v>
      </c>
      <c r="E9" s="21">
        <v>8</v>
      </c>
      <c r="F9" s="23">
        <v>376</v>
      </c>
      <c r="G9" s="24">
        <v>12</v>
      </c>
      <c r="I9" s="18">
        <v>1</v>
      </c>
      <c r="J9" s="19" t="s">
        <v>31</v>
      </c>
      <c r="K9" s="19" t="s">
        <v>32</v>
      </c>
      <c r="L9" s="20">
        <v>179</v>
      </c>
      <c r="M9" s="21">
        <v>2</v>
      </c>
      <c r="N9" s="23">
        <v>363</v>
      </c>
      <c r="O9" s="24">
        <v>10</v>
      </c>
    </row>
    <row r="10" spans="1:25" ht="15.75" customHeight="1" x14ac:dyDescent="0.3">
      <c r="A10" s="18">
        <v>4</v>
      </c>
      <c r="B10" s="19" t="s">
        <v>33</v>
      </c>
      <c r="C10" s="19" t="s">
        <v>34</v>
      </c>
      <c r="D10" s="20">
        <v>189</v>
      </c>
      <c r="E10" s="21">
        <v>8</v>
      </c>
      <c r="F10" s="20">
        <v>373</v>
      </c>
      <c r="G10" s="22">
        <v>11</v>
      </c>
      <c r="I10" s="18">
        <v>8</v>
      </c>
      <c r="J10" s="19" t="s">
        <v>35</v>
      </c>
      <c r="K10" s="19" t="s">
        <v>36</v>
      </c>
      <c r="L10" s="20">
        <v>181</v>
      </c>
      <c r="M10" s="21">
        <v>6</v>
      </c>
      <c r="N10" s="20">
        <v>361</v>
      </c>
      <c r="O10" s="22">
        <v>9</v>
      </c>
    </row>
    <row r="11" spans="1:25" ht="15.75" customHeight="1" x14ac:dyDescent="0.3">
      <c r="A11" s="18">
        <v>2</v>
      </c>
      <c r="B11" s="19" t="s">
        <v>37</v>
      </c>
      <c r="C11" s="19" t="s">
        <v>38</v>
      </c>
      <c r="D11" s="20">
        <v>185</v>
      </c>
      <c r="E11" s="21">
        <v>3</v>
      </c>
      <c r="F11" s="23">
        <v>374</v>
      </c>
      <c r="G11" s="24">
        <v>9</v>
      </c>
      <c r="I11" s="18">
        <v>4</v>
      </c>
      <c r="J11" s="19" t="s">
        <v>39</v>
      </c>
      <c r="K11" s="19" t="s">
        <v>40</v>
      </c>
      <c r="L11" s="20">
        <v>180</v>
      </c>
      <c r="M11" s="21">
        <v>3</v>
      </c>
      <c r="N11" s="20">
        <v>361</v>
      </c>
      <c r="O11" s="22">
        <v>7</v>
      </c>
    </row>
    <row r="12" spans="1:25" ht="15.75" customHeight="1" x14ac:dyDescent="0.3">
      <c r="A12" s="18">
        <v>9</v>
      </c>
      <c r="B12" s="19" t="s">
        <v>41</v>
      </c>
      <c r="C12" s="19" t="s">
        <v>36</v>
      </c>
      <c r="D12" s="20">
        <v>185</v>
      </c>
      <c r="E12" s="21">
        <v>3</v>
      </c>
      <c r="F12" s="20">
        <v>365</v>
      </c>
      <c r="G12" s="22">
        <v>5</v>
      </c>
      <c r="I12" s="18">
        <v>6</v>
      </c>
      <c r="J12" s="19" t="s">
        <v>42</v>
      </c>
      <c r="K12" s="19" t="s">
        <v>43</v>
      </c>
      <c r="L12" s="20">
        <v>181</v>
      </c>
      <c r="M12" s="21">
        <v>6</v>
      </c>
      <c r="N12" s="20">
        <v>360</v>
      </c>
      <c r="O12" s="22">
        <v>7</v>
      </c>
    </row>
    <row r="13" spans="1:25" ht="15.75" customHeight="1" x14ac:dyDescent="0.3">
      <c r="A13" s="25">
        <v>5</v>
      </c>
      <c r="B13" s="26" t="s">
        <v>44</v>
      </c>
      <c r="C13" s="26" t="s">
        <v>19</v>
      </c>
      <c r="D13" s="27">
        <v>183</v>
      </c>
      <c r="E13" s="28">
        <v>1</v>
      </c>
      <c r="F13" s="27">
        <v>357</v>
      </c>
      <c r="G13" s="29">
        <v>2</v>
      </c>
      <c r="I13" s="25">
        <v>5</v>
      </c>
      <c r="J13" s="26" t="s">
        <v>45</v>
      </c>
      <c r="K13" s="26" t="s">
        <v>19</v>
      </c>
      <c r="L13" s="27">
        <v>178</v>
      </c>
      <c r="M13" s="28">
        <v>1</v>
      </c>
      <c r="N13" s="27">
        <v>360</v>
      </c>
      <c r="O13" s="29">
        <v>6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47</v>
      </c>
      <c r="D15" s="9"/>
      <c r="E15" s="9" t="s">
        <v>48</v>
      </c>
      <c r="F15" s="8"/>
      <c r="G15" s="8"/>
      <c r="I15" s="7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</row>
    <row r="17" spans="1:15" ht="15.75" customHeight="1" x14ac:dyDescent="0.3">
      <c r="A17" s="14">
        <v>7</v>
      </c>
      <c r="B17" s="15" t="s">
        <v>52</v>
      </c>
      <c r="C17" s="15" t="s">
        <v>53</v>
      </c>
      <c r="D17" s="16">
        <v>178</v>
      </c>
      <c r="E17" s="16">
        <v>5</v>
      </c>
      <c r="F17" s="16">
        <v>362</v>
      </c>
      <c r="G17" s="17">
        <v>14</v>
      </c>
      <c r="I17" s="14">
        <v>6</v>
      </c>
      <c r="J17" s="15" t="s">
        <v>54</v>
      </c>
      <c r="K17" s="15" t="s">
        <v>19</v>
      </c>
      <c r="L17" s="16">
        <v>179</v>
      </c>
      <c r="M17" s="16">
        <v>8</v>
      </c>
      <c r="N17" s="16">
        <v>357</v>
      </c>
      <c r="O17" s="17">
        <v>16</v>
      </c>
    </row>
    <row r="18" spans="1:15" ht="15.75" customHeight="1" x14ac:dyDescent="0.3">
      <c r="A18" s="18">
        <v>8</v>
      </c>
      <c r="B18" s="19" t="s">
        <v>55</v>
      </c>
      <c r="C18" s="19" t="s">
        <v>56</v>
      </c>
      <c r="D18" s="20">
        <v>183</v>
      </c>
      <c r="E18" s="21">
        <v>7</v>
      </c>
      <c r="F18" s="20">
        <v>365</v>
      </c>
      <c r="G18" s="22">
        <v>13</v>
      </c>
      <c r="I18" s="18">
        <v>4</v>
      </c>
      <c r="J18" s="19" t="s">
        <v>57</v>
      </c>
      <c r="K18" s="19" t="s">
        <v>21</v>
      </c>
      <c r="L18" s="20">
        <v>181</v>
      </c>
      <c r="M18" s="21">
        <v>9</v>
      </c>
      <c r="N18" s="20">
        <v>351</v>
      </c>
      <c r="O18" s="22">
        <v>13</v>
      </c>
    </row>
    <row r="19" spans="1:15" ht="15.75" customHeight="1" x14ac:dyDescent="0.3">
      <c r="A19" s="18">
        <v>9</v>
      </c>
      <c r="B19" s="19" t="s">
        <v>58</v>
      </c>
      <c r="C19" s="19" t="s">
        <v>59</v>
      </c>
      <c r="D19" s="20">
        <v>185</v>
      </c>
      <c r="E19" s="21">
        <v>9</v>
      </c>
      <c r="F19" s="20">
        <v>364</v>
      </c>
      <c r="G19" s="22">
        <v>13</v>
      </c>
      <c r="I19" s="18">
        <v>8</v>
      </c>
      <c r="J19" s="19" t="s">
        <v>60</v>
      </c>
      <c r="K19" s="19" t="s">
        <v>61</v>
      </c>
      <c r="L19" s="20">
        <v>173</v>
      </c>
      <c r="M19" s="21">
        <v>3</v>
      </c>
      <c r="N19" s="20">
        <v>353</v>
      </c>
      <c r="O19" s="22">
        <v>12</v>
      </c>
    </row>
    <row r="20" spans="1:15" ht="15.75" customHeight="1" x14ac:dyDescent="0.3">
      <c r="A20" s="18">
        <v>4</v>
      </c>
      <c r="B20" s="31" t="s">
        <v>62</v>
      </c>
      <c r="C20" s="19" t="s">
        <v>59</v>
      </c>
      <c r="D20" s="20">
        <v>178</v>
      </c>
      <c r="E20" s="21">
        <v>5</v>
      </c>
      <c r="F20" s="20">
        <v>361</v>
      </c>
      <c r="G20" s="22">
        <v>13</v>
      </c>
      <c r="I20" s="18">
        <v>9</v>
      </c>
      <c r="J20" s="19" t="s">
        <v>63</v>
      </c>
      <c r="K20" s="19" t="s">
        <v>61</v>
      </c>
      <c r="L20" s="20">
        <v>176</v>
      </c>
      <c r="M20" s="21">
        <v>5</v>
      </c>
      <c r="N20" s="20">
        <v>351</v>
      </c>
      <c r="O20" s="22">
        <v>12</v>
      </c>
    </row>
    <row r="21" spans="1:15" ht="15.75" customHeight="1" x14ac:dyDescent="0.3">
      <c r="A21" s="18">
        <v>3</v>
      </c>
      <c r="B21" s="19" t="s">
        <v>64</v>
      </c>
      <c r="C21" s="19" t="s">
        <v>23</v>
      </c>
      <c r="D21" s="20">
        <v>184</v>
      </c>
      <c r="E21" s="21">
        <v>8</v>
      </c>
      <c r="F21" s="20">
        <v>363</v>
      </c>
      <c r="G21" s="22">
        <v>12</v>
      </c>
      <c r="I21" s="18">
        <v>2</v>
      </c>
      <c r="J21" s="19" t="s">
        <v>65</v>
      </c>
      <c r="K21" s="19" t="s">
        <v>66</v>
      </c>
      <c r="L21" s="20">
        <v>175</v>
      </c>
      <c r="M21" s="21">
        <v>4</v>
      </c>
      <c r="N21" s="20">
        <v>349</v>
      </c>
      <c r="O21" s="22">
        <v>10</v>
      </c>
    </row>
    <row r="22" spans="1:15" ht="15.75" customHeight="1" x14ac:dyDescent="0.3">
      <c r="A22" s="18">
        <v>1</v>
      </c>
      <c r="B22" s="19" t="s">
        <v>67</v>
      </c>
      <c r="C22" s="19" t="s">
        <v>21</v>
      </c>
      <c r="D22" s="20">
        <v>174</v>
      </c>
      <c r="E22" s="21">
        <v>1</v>
      </c>
      <c r="F22" s="23">
        <v>357</v>
      </c>
      <c r="G22" s="24">
        <v>9</v>
      </c>
      <c r="I22" s="18">
        <v>3</v>
      </c>
      <c r="J22" s="19" t="s">
        <v>68</v>
      </c>
      <c r="K22" s="19" t="s">
        <v>69</v>
      </c>
      <c r="L22" s="20">
        <v>178</v>
      </c>
      <c r="M22" s="21">
        <v>7</v>
      </c>
      <c r="N22" s="20">
        <v>347</v>
      </c>
      <c r="O22" s="22">
        <v>10</v>
      </c>
    </row>
    <row r="23" spans="1:15" ht="15.75" customHeight="1" x14ac:dyDescent="0.3">
      <c r="A23" s="18">
        <v>6</v>
      </c>
      <c r="B23" s="19" t="s">
        <v>70</v>
      </c>
      <c r="C23" s="19" t="s">
        <v>27</v>
      </c>
      <c r="D23" s="20">
        <v>181</v>
      </c>
      <c r="E23" s="21">
        <v>6</v>
      </c>
      <c r="F23" s="20">
        <v>359</v>
      </c>
      <c r="G23" s="22">
        <v>8</v>
      </c>
      <c r="I23" s="18">
        <v>1</v>
      </c>
      <c r="J23" s="19" t="s">
        <v>71</v>
      </c>
      <c r="K23" s="19" t="s">
        <v>72</v>
      </c>
      <c r="L23" s="20">
        <v>173</v>
      </c>
      <c r="M23" s="21">
        <v>3</v>
      </c>
      <c r="N23" s="23">
        <v>344</v>
      </c>
      <c r="O23" s="24">
        <v>8</v>
      </c>
    </row>
    <row r="24" spans="1:15" ht="15.75" customHeight="1" x14ac:dyDescent="0.3">
      <c r="A24" s="18">
        <v>2</v>
      </c>
      <c r="B24" s="19" t="s">
        <v>73</v>
      </c>
      <c r="C24" s="19" t="s">
        <v>69</v>
      </c>
      <c r="D24" s="20">
        <v>175</v>
      </c>
      <c r="E24" s="21">
        <v>3</v>
      </c>
      <c r="F24" s="20">
        <v>356</v>
      </c>
      <c r="G24" s="22">
        <v>8</v>
      </c>
      <c r="I24" s="18">
        <v>5</v>
      </c>
      <c r="J24" s="19" t="s">
        <v>74</v>
      </c>
      <c r="K24" s="19" t="s">
        <v>75</v>
      </c>
      <c r="L24" s="20">
        <v>177</v>
      </c>
      <c r="M24" s="21">
        <v>6</v>
      </c>
      <c r="N24" s="20">
        <v>337</v>
      </c>
      <c r="O24" s="22">
        <v>7</v>
      </c>
    </row>
    <row r="25" spans="1:15" ht="15.75" customHeight="1" x14ac:dyDescent="0.3">
      <c r="A25" s="25">
        <v>5</v>
      </c>
      <c r="B25" s="26" t="s">
        <v>76</v>
      </c>
      <c r="C25" s="26" t="s">
        <v>59</v>
      </c>
      <c r="D25" s="27">
        <v>175</v>
      </c>
      <c r="E25" s="28">
        <v>3</v>
      </c>
      <c r="F25" s="27">
        <v>349</v>
      </c>
      <c r="G25" s="29">
        <v>4</v>
      </c>
      <c r="I25" s="25">
        <v>7</v>
      </c>
      <c r="J25" s="26" t="s">
        <v>77</v>
      </c>
      <c r="K25" s="26" t="s">
        <v>78</v>
      </c>
      <c r="L25" s="27">
        <v>172</v>
      </c>
      <c r="M25" s="28">
        <v>1</v>
      </c>
      <c r="N25" s="27">
        <v>340</v>
      </c>
      <c r="O25" s="29">
        <v>3</v>
      </c>
    </row>
    <row r="26" spans="1:15" ht="15.75" customHeight="1" x14ac:dyDescent="0.3"/>
    <row r="27" spans="1:15" ht="15.75" customHeight="1" x14ac:dyDescent="0.3">
      <c r="A27" s="7"/>
      <c r="B27" s="8" t="s">
        <v>79</v>
      </c>
      <c r="C27" s="9" t="s">
        <v>80</v>
      </c>
      <c r="D27" s="9"/>
      <c r="E27" s="9" t="s">
        <v>81</v>
      </c>
      <c r="F27" s="8"/>
      <c r="G27" s="8"/>
      <c r="I27" s="7"/>
      <c r="J27" s="8" t="s">
        <v>82</v>
      </c>
      <c r="K27" s="9" t="s">
        <v>83</v>
      </c>
      <c r="L27" s="9"/>
      <c r="M27" s="9" t="s">
        <v>84</v>
      </c>
      <c r="N27" s="8"/>
      <c r="O27" s="8"/>
    </row>
    <row r="28" spans="1:1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</row>
    <row r="29" spans="1:15" ht="15.75" customHeight="1" x14ac:dyDescent="0.3">
      <c r="A29" s="14">
        <v>2</v>
      </c>
      <c r="B29" s="15" t="s">
        <v>85</v>
      </c>
      <c r="C29" s="15" t="s">
        <v>86</v>
      </c>
      <c r="D29" s="16">
        <v>181</v>
      </c>
      <c r="E29" s="16">
        <v>9</v>
      </c>
      <c r="F29" s="16">
        <v>354</v>
      </c>
      <c r="G29" s="17">
        <v>17</v>
      </c>
      <c r="I29" s="14">
        <v>2</v>
      </c>
      <c r="J29" s="15" t="s">
        <v>87</v>
      </c>
      <c r="K29" s="15" t="s">
        <v>32</v>
      </c>
      <c r="L29" s="16">
        <v>182</v>
      </c>
      <c r="M29" s="16">
        <v>9</v>
      </c>
      <c r="N29" s="16">
        <v>355</v>
      </c>
      <c r="O29" s="17">
        <v>17</v>
      </c>
    </row>
    <row r="30" spans="1:15" ht="15.75" customHeight="1" x14ac:dyDescent="0.3">
      <c r="A30" s="18">
        <v>7</v>
      </c>
      <c r="B30" s="19" t="s">
        <v>88</v>
      </c>
      <c r="C30" s="19" t="s">
        <v>78</v>
      </c>
      <c r="D30" s="20">
        <v>179</v>
      </c>
      <c r="E30" s="21">
        <v>8</v>
      </c>
      <c r="F30" s="20">
        <v>350</v>
      </c>
      <c r="G30" s="22">
        <v>14</v>
      </c>
      <c r="I30" s="18">
        <v>4</v>
      </c>
      <c r="J30" s="19" t="s">
        <v>89</v>
      </c>
      <c r="K30" s="19" t="s">
        <v>90</v>
      </c>
      <c r="L30" s="20">
        <v>172</v>
      </c>
      <c r="M30" s="21">
        <v>6</v>
      </c>
      <c r="N30" s="20">
        <v>346</v>
      </c>
      <c r="O30" s="22">
        <v>15</v>
      </c>
    </row>
    <row r="31" spans="1:15" ht="15.75" customHeight="1" x14ac:dyDescent="0.3">
      <c r="A31" s="18">
        <v>1</v>
      </c>
      <c r="B31" s="19" t="s">
        <v>91</v>
      </c>
      <c r="C31" s="19" t="s">
        <v>90</v>
      </c>
      <c r="D31" s="20">
        <v>174</v>
      </c>
      <c r="E31" s="21">
        <v>5</v>
      </c>
      <c r="F31" s="23">
        <v>348</v>
      </c>
      <c r="G31" s="24">
        <v>14</v>
      </c>
      <c r="I31" s="18">
        <v>5</v>
      </c>
      <c r="J31" s="19" t="s">
        <v>92</v>
      </c>
      <c r="K31" s="19" t="s">
        <v>19</v>
      </c>
      <c r="L31" s="20">
        <v>180</v>
      </c>
      <c r="M31" s="21">
        <v>8</v>
      </c>
      <c r="N31" s="20">
        <v>350</v>
      </c>
      <c r="O31" s="22">
        <v>13</v>
      </c>
    </row>
    <row r="32" spans="1:15" ht="15.75" customHeight="1" x14ac:dyDescent="0.3">
      <c r="A32" s="18">
        <v>3</v>
      </c>
      <c r="B32" s="19" t="s">
        <v>93</v>
      </c>
      <c r="C32" s="19" t="s">
        <v>34</v>
      </c>
      <c r="D32" s="20">
        <v>175</v>
      </c>
      <c r="E32" s="21">
        <v>6</v>
      </c>
      <c r="F32" s="20">
        <v>348</v>
      </c>
      <c r="G32" s="22">
        <v>14</v>
      </c>
      <c r="I32" s="18">
        <v>8</v>
      </c>
      <c r="J32" s="19" t="s">
        <v>94</v>
      </c>
      <c r="K32" s="19" t="s">
        <v>78</v>
      </c>
      <c r="L32" s="20">
        <v>166</v>
      </c>
      <c r="M32" s="21">
        <v>4</v>
      </c>
      <c r="N32" s="20">
        <v>339</v>
      </c>
      <c r="O32" s="22">
        <v>12</v>
      </c>
    </row>
    <row r="33" spans="1:15" ht="15.75" customHeight="1" x14ac:dyDescent="0.3">
      <c r="A33" s="18">
        <v>4</v>
      </c>
      <c r="B33" s="19" t="s">
        <v>95</v>
      </c>
      <c r="C33" s="19" t="s">
        <v>36</v>
      </c>
      <c r="D33" s="20">
        <v>177</v>
      </c>
      <c r="E33" s="21">
        <v>7</v>
      </c>
      <c r="F33" s="20">
        <v>348</v>
      </c>
      <c r="G33" s="22">
        <v>13</v>
      </c>
      <c r="I33" s="18">
        <v>1</v>
      </c>
      <c r="J33" s="19" t="s">
        <v>96</v>
      </c>
      <c r="K33" s="19" t="s">
        <v>97</v>
      </c>
      <c r="L33" s="20">
        <v>173</v>
      </c>
      <c r="M33" s="21">
        <v>7</v>
      </c>
      <c r="N33" s="23">
        <v>342</v>
      </c>
      <c r="O33" s="24">
        <v>11</v>
      </c>
    </row>
    <row r="34" spans="1:15" ht="15.75" customHeight="1" x14ac:dyDescent="0.3">
      <c r="A34" s="18">
        <v>6</v>
      </c>
      <c r="B34" s="19" t="s">
        <v>98</v>
      </c>
      <c r="C34" s="19" t="s">
        <v>36</v>
      </c>
      <c r="D34" s="20">
        <v>173</v>
      </c>
      <c r="E34" s="21">
        <v>4</v>
      </c>
      <c r="F34" s="20">
        <v>344</v>
      </c>
      <c r="G34" s="22">
        <v>10</v>
      </c>
      <c r="I34" s="18">
        <v>9</v>
      </c>
      <c r="J34" s="19" t="s">
        <v>99</v>
      </c>
      <c r="K34" s="19" t="s">
        <v>27</v>
      </c>
      <c r="L34" s="20">
        <v>166</v>
      </c>
      <c r="M34" s="21">
        <v>4</v>
      </c>
      <c r="N34" s="20">
        <v>338</v>
      </c>
      <c r="O34" s="22">
        <v>10</v>
      </c>
    </row>
    <row r="35" spans="1:15" ht="15.75" customHeight="1" x14ac:dyDescent="0.3">
      <c r="A35" s="18">
        <v>9</v>
      </c>
      <c r="B35" s="19" t="s">
        <v>100</v>
      </c>
      <c r="C35" s="19" t="s">
        <v>21</v>
      </c>
      <c r="D35" s="20">
        <v>162</v>
      </c>
      <c r="E35" s="21">
        <v>3</v>
      </c>
      <c r="F35" s="20">
        <v>331</v>
      </c>
      <c r="G35" s="22">
        <v>6</v>
      </c>
      <c r="I35" s="18">
        <v>6</v>
      </c>
      <c r="J35" s="19" t="s">
        <v>101</v>
      </c>
      <c r="K35" s="19" t="s">
        <v>66</v>
      </c>
      <c r="L35" s="20">
        <v>168</v>
      </c>
      <c r="M35" s="21">
        <v>5</v>
      </c>
      <c r="N35" s="20">
        <v>333</v>
      </c>
      <c r="O35" s="22">
        <v>7</v>
      </c>
    </row>
    <row r="36" spans="1:15" ht="15.75" customHeight="1" x14ac:dyDescent="0.3">
      <c r="A36" s="18">
        <v>8</v>
      </c>
      <c r="B36" s="19" t="s">
        <v>102</v>
      </c>
      <c r="C36" s="19" t="s">
        <v>103</v>
      </c>
      <c r="D36" s="20">
        <v>159</v>
      </c>
      <c r="E36" s="21">
        <v>2</v>
      </c>
      <c r="F36" s="20">
        <v>317</v>
      </c>
      <c r="G36" s="22">
        <v>4</v>
      </c>
      <c r="I36" s="18">
        <v>3</v>
      </c>
      <c r="J36" s="19" t="s">
        <v>104</v>
      </c>
      <c r="K36" s="19" t="s">
        <v>105</v>
      </c>
      <c r="L36" s="20">
        <v>163</v>
      </c>
      <c r="M36" s="21">
        <v>2</v>
      </c>
      <c r="N36" s="20">
        <v>330</v>
      </c>
      <c r="O36" s="22">
        <v>5</v>
      </c>
    </row>
    <row r="37" spans="1:15" ht="15.75" customHeight="1" x14ac:dyDescent="0.3">
      <c r="A37" s="25">
        <v>5</v>
      </c>
      <c r="B37" s="26" t="s">
        <v>106</v>
      </c>
      <c r="C37" s="26" t="s">
        <v>78</v>
      </c>
      <c r="D37" s="27">
        <v>155</v>
      </c>
      <c r="E37" s="28">
        <v>1</v>
      </c>
      <c r="F37" s="27">
        <v>308</v>
      </c>
      <c r="G37" s="29">
        <v>2</v>
      </c>
      <c r="I37" s="25">
        <v>7</v>
      </c>
      <c r="J37" s="26" t="s">
        <v>107</v>
      </c>
      <c r="K37" s="26" t="s">
        <v>108</v>
      </c>
      <c r="L37" s="27" t="s">
        <v>109</v>
      </c>
      <c r="M37" s="28">
        <v>0</v>
      </c>
      <c r="N37" s="27">
        <v>0</v>
      </c>
      <c r="O37" s="29">
        <v>0</v>
      </c>
    </row>
    <row r="38" spans="1:15" ht="15.75" customHeight="1" x14ac:dyDescent="0.3"/>
    <row r="39" spans="1:15" ht="15.75" customHeight="1" x14ac:dyDescent="0.3">
      <c r="A39" s="7"/>
      <c r="B39" s="8" t="s">
        <v>110</v>
      </c>
      <c r="C39" s="9" t="s">
        <v>111</v>
      </c>
      <c r="D39" s="9"/>
      <c r="E39" s="9" t="s">
        <v>112</v>
      </c>
      <c r="F39" s="8"/>
      <c r="G39" s="8"/>
      <c r="I39" s="7"/>
      <c r="J39" s="8" t="s">
        <v>113</v>
      </c>
      <c r="K39" s="9" t="s">
        <v>114</v>
      </c>
      <c r="L39" s="9"/>
      <c r="M39" s="9" t="s">
        <v>115</v>
      </c>
      <c r="N39" s="8"/>
      <c r="O39" s="8"/>
    </row>
    <row r="40" spans="1:1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</row>
    <row r="41" spans="1:15" ht="15.75" customHeight="1" x14ac:dyDescent="0.3">
      <c r="A41" s="14">
        <v>5</v>
      </c>
      <c r="B41" s="15" t="s">
        <v>116</v>
      </c>
      <c r="C41" s="15" t="s">
        <v>32</v>
      </c>
      <c r="D41" s="16">
        <v>180</v>
      </c>
      <c r="E41" s="16">
        <v>9</v>
      </c>
      <c r="F41" s="16">
        <v>346</v>
      </c>
      <c r="G41" s="17">
        <v>15</v>
      </c>
      <c r="I41" s="14">
        <v>6</v>
      </c>
      <c r="J41" s="15" t="s">
        <v>117</v>
      </c>
      <c r="K41" s="15" t="s">
        <v>118</v>
      </c>
      <c r="L41" s="16">
        <v>179</v>
      </c>
      <c r="M41" s="16">
        <v>9</v>
      </c>
      <c r="N41" s="16">
        <v>354</v>
      </c>
      <c r="O41" s="17">
        <v>18</v>
      </c>
    </row>
    <row r="42" spans="1:15" ht="15.75" customHeight="1" x14ac:dyDescent="0.3">
      <c r="A42" s="18">
        <v>8</v>
      </c>
      <c r="B42" s="19" t="s">
        <v>119</v>
      </c>
      <c r="C42" s="19" t="s">
        <v>120</v>
      </c>
      <c r="D42" s="20">
        <v>176</v>
      </c>
      <c r="E42" s="21">
        <v>7</v>
      </c>
      <c r="F42" s="20">
        <v>348</v>
      </c>
      <c r="G42" s="22">
        <v>14</v>
      </c>
      <c r="I42" s="18">
        <v>1</v>
      </c>
      <c r="J42" s="19" t="s">
        <v>121</v>
      </c>
      <c r="K42" s="19" t="s">
        <v>75</v>
      </c>
      <c r="L42" s="20">
        <v>165</v>
      </c>
      <c r="M42" s="21">
        <v>6</v>
      </c>
      <c r="N42" s="23">
        <v>339</v>
      </c>
      <c r="O42" s="24">
        <v>14</v>
      </c>
    </row>
    <row r="43" spans="1:15" ht="15.75" customHeight="1" x14ac:dyDescent="0.3">
      <c r="A43" s="18">
        <v>7</v>
      </c>
      <c r="B43" s="19" t="s">
        <v>122</v>
      </c>
      <c r="C43" s="19" t="s">
        <v>34</v>
      </c>
      <c r="D43" s="20">
        <v>179</v>
      </c>
      <c r="E43" s="21">
        <v>8</v>
      </c>
      <c r="F43" s="20">
        <v>345</v>
      </c>
      <c r="G43" s="22">
        <v>14</v>
      </c>
      <c r="I43" s="18">
        <v>9</v>
      </c>
      <c r="J43" s="19" t="s">
        <v>123</v>
      </c>
      <c r="K43" s="19" t="s">
        <v>21</v>
      </c>
      <c r="L43" s="20">
        <v>165</v>
      </c>
      <c r="M43" s="21">
        <v>6</v>
      </c>
      <c r="N43" s="20">
        <v>339</v>
      </c>
      <c r="O43" s="22">
        <v>14</v>
      </c>
    </row>
    <row r="44" spans="1:15" ht="15.75" customHeight="1" x14ac:dyDescent="0.3">
      <c r="A44" s="18">
        <v>4</v>
      </c>
      <c r="B44" s="19" t="s">
        <v>124</v>
      </c>
      <c r="C44" s="19" t="s">
        <v>125</v>
      </c>
      <c r="D44" s="20">
        <v>166</v>
      </c>
      <c r="E44" s="21">
        <v>4</v>
      </c>
      <c r="F44" s="20">
        <v>345</v>
      </c>
      <c r="G44" s="22">
        <v>13</v>
      </c>
      <c r="I44" s="18">
        <v>8</v>
      </c>
      <c r="J44" s="19" t="s">
        <v>126</v>
      </c>
      <c r="K44" s="19" t="s">
        <v>19</v>
      </c>
      <c r="L44" s="20">
        <v>175</v>
      </c>
      <c r="M44" s="21">
        <v>8</v>
      </c>
      <c r="N44" s="20">
        <v>344</v>
      </c>
      <c r="O44" s="22">
        <v>13</v>
      </c>
    </row>
    <row r="45" spans="1:15" ht="15.75" customHeight="1" x14ac:dyDescent="0.3">
      <c r="A45" s="18">
        <v>1</v>
      </c>
      <c r="B45" s="19" t="s">
        <v>127</v>
      </c>
      <c r="C45" s="19" t="s">
        <v>128</v>
      </c>
      <c r="D45" s="20">
        <v>153</v>
      </c>
      <c r="E45" s="21">
        <v>1</v>
      </c>
      <c r="F45" s="23">
        <v>332</v>
      </c>
      <c r="G45" s="24">
        <v>10</v>
      </c>
      <c r="I45" s="18">
        <v>2</v>
      </c>
      <c r="J45" s="19" t="s">
        <v>129</v>
      </c>
      <c r="K45" s="19" t="s">
        <v>19</v>
      </c>
      <c r="L45" s="20">
        <v>171</v>
      </c>
      <c r="M45" s="21">
        <v>7</v>
      </c>
      <c r="N45" s="20">
        <v>332</v>
      </c>
      <c r="O45" s="22">
        <v>10</v>
      </c>
    </row>
    <row r="46" spans="1:15" ht="15.75" customHeight="1" x14ac:dyDescent="0.3">
      <c r="A46" s="18">
        <v>6</v>
      </c>
      <c r="B46" s="19" t="s">
        <v>130</v>
      </c>
      <c r="C46" s="19" t="s">
        <v>38</v>
      </c>
      <c r="D46" s="20">
        <v>173</v>
      </c>
      <c r="E46" s="21">
        <v>6</v>
      </c>
      <c r="F46" s="20">
        <v>337</v>
      </c>
      <c r="G46" s="22">
        <v>9</v>
      </c>
      <c r="I46" s="18">
        <v>5</v>
      </c>
      <c r="J46" s="19" t="s">
        <v>131</v>
      </c>
      <c r="K46" s="19" t="s">
        <v>21</v>
      </c>
      <c r="L46" s="20">
        <v>158</v>
      </c>
      <c r="M46" s="21">
        <v>2</v>
      </c>
      <c r="N46" s="20">
        <v>328</v>
      </c>
      <c r="O46" s="22">
        <v>8</v>
      </c>
    </row>
    <row r="47" spans="1:15" ht="15.75" customHeight="1" x14ac:dyDescent="0.3">
      <c r="A47" s="18">
        <v>2</v>
      </c>
      <c r="B47" s="19" t="s">
        <v>132</v>
      </c>
      <c r="C47" s="19" t="s">
        <v>56</v>
      </c>
      <c r="D47" s="20">
        <v>165</v>
      </c>
      <c r="E47" s="21">
        <v>3</v>
      </c>
      <c r="F47" s="20">
        <v>331</v>
      </c>
      <c r="G47" s="22">
        <v>9</v>
      </c>
      <c r="I47" s="18">
        <v>3</v>
      </c>
      <c r="J47" s="19" t="s">
        <v>133</v>
      </c>
      <c r="K47" s="19" t="s">
        <v>21</v>
      </c>
      <c r="L47" s="20">
        <v>162</v>
      </c>
      <c r="M47" s="21">
        <v>4</v>
      </c>
      <c r="N47" s="20">
        <v>325</v>
      </c>
      <c r="O47" s="22">
        <v>8</v>
      </c>
    </row>
    <row r="48" spans="1:15" ht="15.75" customHeight="1" x14ac:dyDescent="0.3">
      <c r="A48" s="18">
        <v>9</v>
      </c>
      <c r="B48" s="19" t="s">
        <v>134</v>
      </c>
      <c r="C48" s="19" t="s">
        <v>36</v>
      </c>
      <c r="D48" s="20">
        <v>168</v>
      </c>
      <c r="E48" s="21">
        <v>5</v>
      </c>
      <c r="F48" s="20">
        <v>318</v>
      </c>
      <c r="G48" s="22">
        <v>6</v>
      </c>
      <c r="I48" s="18">
        <v>7</v>
      </c>
      <c r="J48" s="19" t="s">
        <v>135</v>
      </c>
      <c r="K48" s="19" t="s">
        <v>17</v>
      </c>
      <c r="L48" s="20">
        <v>159</v>
      </c>
      <c r="M48" s="21">
        <v>3</v>
      </c>
      <c r="N48" s="20">
        <v>314</v>
      </c>
      <c r="O48" s="22">
        <v>5</v>
      </c>
    </row>
    <row r="49" spans="1:15" ht="15.75" customHeight="1" x14ac:dyDescent="0.3">
      <c r="A49" s="25">
        <v>3</v>
      </c>
      <c r="B49" s="26" t="s">
        <v>136</v>
      </c>
      <c r="C49" s="26" t="s">
        <v>72</v>
      </c>
      <c r="D49" s="27">
        <v>154</v>
      </c>
      <c r="E49" s="28">
        <v>2</v>
      </c>
      <c r="F49" s="27">
        <v>307</v>
      </c>
      <c r="G49" s="29">
        <v>4</v>
      </c>
      <c r="I49" s="25">
        <v>4</v>
      </c>
      <c r="J49" s="26" t="s">
        <v>137</v>
      </c>
      <c r="K49" s="26" t="s">
        <v>66</v>
      </c>
      <c r="L49" s="27" t="s">
        <v>138</v>
      </c>
      <c r="M49" s="28">
        <v>0</v>
      </c>
      <c r="N49" s="27">
        <v>0</v>
      </c>
      <c r="O49" s="29">
        <v>0</v>
      </c>
    </row>
    <row r="50" spans="1:15" ht="15.75" customHeight="1" x14ac:dyDescent="0.3"/>
    <row r="51" spans="1:15" ht="15.75" customHeight="1" x14ac:dyDescent="0.3">
      <c r="A51" s="7"/>
      <c r="B51" s="8" t="s">
        <v>139</v>
      </c>
      <c r="C51" s="9" t="s">
        <v>140</v>
      </c>
      <c r="D51" s="9"/>
      <c r="E51" s="9" t="s">
        <v>141</v>
      </c>
      <c r="F51" s="8"/>
      <c r="G51" s="8"/>
      <c r="I51" s="7"/>
      <c r="J51" s="8" t="s">
        <v>142</v>
      </c>
      <c r="K51" s="9" t="s">
        <v>143</v>
      </c>
      <c r="L51" s="9"/>
      <c r="M51" s="9" t="s">
        <v>144</v>
      </c>
      <c r="N51" s="8"/>
      <c r="O51" s="8"/>
    </row>
    <row r="52" spans="1:15" ht="15.75" customHeight="1" x14ac:dyDescent="0.3">
      <c r="A52" s="10">
        <v>1</v>
      </c>
      <c r="B52" s="11" t="s">
        <v>10</v>
      </c>
      <c r="C52" s="11" t="s">
        <v>11</v>
      </c>
      <c r="D52" s="12" t="s">
        <v>12</v>
      </c>
      <c r="E52" s="12" t="s">
        <v>13</v>
      </c>
      <c r="F52" s="12" t="s">
        <v>14</v>
      </c>
      <c r="G52" s="13" t="s">
        <v>15</v>
      </c>
      <c r="I52" s="10">
        <v>1</v>
      </c>
      <c r="J52" s="11" t="s">
        <v>10</v>
      </c>
      <c r="K52" s="11" t="s">
        <v>11</v>
      </c>
      <c r="L52" s="12" t="s">
        <v>12</v>
      </c>
      <c r="M52" s="12" t="s">
        <v>13</v>
      </c>
      <c r="N52" s="12" t="s">
        <v>14</v>
      </c>
      <c r="O52" s="13" t="s">
        <v>15</v>
      </c>
    </row>
    <row r="53" spans="1:15" x14ac:dyDescent="0.3">
      <c r="A53" s="14">
        <v>6</v>
      </c>
      <c r="B53" s="32" t="s">
        <v>145</v>
      </c>
      <c r="C53" s="15" t="s">
        <v>53</v>
      </c>
      <c r="D53" s="16">
        <v>173</v>
      </c>
      <c r="E53" s="16">
        <v>9</v>
      </c>
      <c r="F53" s="16">
        <v>340</v>
      </c>
      <c r="G53" s="17">
        <v>18</v>
      </c>
      <c r="I53" s="14">
        <v>2</v>
      </c>
      <c r="J53" s="15" t="s">
        <v>146</v>
      </c>
      <c r="K53" s="15" t="s">
        <v>40</v>
      </c>
      <c r="L53" s="16">
        <v>171</v>
      </c>
      <c r="M53" s="16">
        <v>9</v>
      </c>
      <c r="N53" s="16">
        <v>335</v>
      </c>
      <c r="O53" s="17">
        <v>15</v>
      </c>
    </row>
    <row r="54" spans="1:15" x14ac:dyDescent="0.3">
      <c r="A54" s="18">
        <v>4</v>
      </c>
      <c r="B54" s="19" t="s">
        <v>147</v>
      </c>
      <c r="C54" s="19" t="s">
        <v>86</v>
      </c>
      <c r="D54" s="20">
        <v>165</v>
      </c>
      <c r="E54" s="21">
        <v>5</v>
      </c>
      <c r="F54" s="20">
        <v>332</v>
      </c>
      <c r="G54" s="22">
        <v>14</v>
      </c>
      <c r="I54" s="18">
        <v>6</v>
      </c>
      <c r="J54" s="19" t="s">
        <v>148</v>
      </c>
      <c r="K54" s="19" t="s">
        <v>97</v>
      </c>
      <c r="L54" s="20">
        <v>166</v>
      </c>
      <c r="M54" s="21">
        <v>5</v>
      </c>
      <c r="N54" s="20">
        <v>333</v>
      </c>
      <c r="O54" s="22">
        <v>14</v>
      </c>
    </row>
    <row r="55" spans="1:15" x14ac:dyDescent="0.3">
      <c r="A55" s="18">
        <v>5</v>
      </c>
      <c r="B55" s="19" t="s">
        <v>149</v>
      </c>
      <c r="C55" s="19" t="s">
        <v>25</v>
      </c>
      <c r="D55" s="20">
        <v>168</v>
      </c>
      <c r="E55" s="21">
        <v>7</v>
      </c>
      <c r="F55" s="20">
        <v>333</v>
      </c>
      <c r="G55" s="22">
        <v>13</v>
      </c>
      <c r="I55" s="18">
        <v>4</v>
      </c>
      <c r="J55" s="19" t="s">
        <v>150</v>
      </c>
      <c r="K55" s="19" t="s">
        <v>151</v>
      </c>
      <c r="L55" s="20">
        <v>170</v>
      </c>
      <c r="M55" s="21">
        <v>7</v>
      </c>
      <c r="N55" s="20">
        <v>334</v>
      </c>
      <c r="O55" s="22">
        <v>13</v>
      </c>
    </row>
    <row r="56" spans="1:15" x14ac:dyDescent="0.3">
      <c r="A56" s="18">
        <v>3</v>
      </c>
      <c r="B56" s="19" t="s">
        <v>152</v>
      </c>
      <c r="C56" s="19" t="s">
        <v>125</v>
      </c>
      <c r="D56" s="20">
        <v>172</v>
      </c>
      <c r="E56" s="21">
        <v>8</v>
      </c>
      <c r="F56" s="20">
        <v>330</v>
      </c>
      <c r="G56" s="22">
        <v>10</v>
      </c>
      <c r="I56" s="18">
        <v>8</v>
      </c>
      <c r="J56" s="19" t="s">
        <v>153</v>
      </c>
      <c r="K56" s="19" t="s">
        <v>32</v>
      </c>
      <c r="L56" s="20">
        <v>169</v>
      </c>
      <c r="M56" s="21">
        <v>6</v>
      </c>
      <c r="N56" s="20">
        <v>334</v>
      </c>
      <c r="O56" s="22">
        <v>13</v>
      </c>
    </row>
    <row r="57" spans="1:15" x14ac:dyDescent="0.3">
      <c r="A57" s="18">
        <v>9</v>
      </c>
      <c r="B57" s="19" t="s">
        <v>154</v>
      </c>
      <c r="C57" s="19" t="s">
        <v>90</v>
      </c>
      <c r="D57" s="20">
        <v>162</v>
      </c>
      <c r="E57" s="21">
        <v>3</v>
      </c>
      <c r="F57" s="20">
        <v>328</v>
      </c>
      <c r="G57" s="22">
        <v>10</v>
      </c>
      <c r="I57" s="18">
        <v>9</v>
      </c>
      <c r="J57" s="19" t="s">
        <v>155</v>
      </c>
      <c r="K57" s="19" t="s">
        <v>27</v>
      </c>
      <c r="L57" s="20">
        <v>171</v>
      </c>
      <c r="M57" s="21">
        <v>9</v>
      </c>
      <c r="N57" s="20">
        <v>334</v>
      </c>
      <c r="O57" s="22">
        <v>13</v>
      </c>
    </row>
    <row r="58" spans="1:15" x14ac:dyDescent="0.3">
      <c r="A58" s="18">
        <v>2</v>
      </c>
      <c r="B58" s="19" t="s">
        <v>156</v>
      </c>
      <c r="C58" s="19" t="s">
        <v>75</v>
      </c>
      <c r="D58" s="20">
        <v>167</v>
      </c>
      <c r="E58" s="21">
        <v>6</v>
      </c>
      <c r="F58" s="20">
        <v>326</v>
      </c>
      <c r="G58" s="22">
        <v>9</v>
      </c>
      <c r="I58" s="18">
        <v>1</v>
      </c>
      <c r="J58" s="19" t="s">
        <v>157</v>
      </c>
      <c r="K58" s="19" t="s">
        <v>19</v>
      </c>
      <c r="L58" s="20">
        <v>148</v>
      </c>
      <c r="M58" s="21">
        <v>2</v>
      </c>
      <c r="N58" s="23">
        <v>314</v>
      </c>
      <c r="O58" s="24">
        <v>10</v>
      </c>
    </row>
    <row r="59" spans="1:15" x14ac:dyDescent="0.3">
      <c r="A59" s="18">
        <v>1</v>
      </c>
      <c r="B59" s="19" t="s">
        <v>158</v>
      </c>
      <c r="C59" s="19" t="s">
        <v>128</v>
      </c>
      <c r="D59" s="20">
        <v>164</v>
      </c>
      <c r="E59" s="21">
        <v>4</v>
      </c>
      <c r="F59" s="23">
        <v>324</v>
      </c>
      <c r="G59" s="24">
        <v>8</v>
      </c>
      <c r="I59" s="18">
        <v>3</v>
      </c>
      <c r="J59" s="19" t="s">
        <v>159</v>
      </c>
      <c r="K59" s="19" t="s">
        <v>32</v>
      </c>
      <c r="L59" s="20">
        <v>162</v>
      </c>
      <c r="M59" s="21">
        <v>3</v>
      </c>
      <c r="N59" s="20">
        <v>324</v>
      </c>
      <c r="O59" s="22">
        <v>6</v>
      </c>
    </row>
    <row r="60" spans="1:15" x14ac:dyDescent="0.3">
      <c r="A60" s="18">
        <v>7</v>
      </c>
      <c r="B60" s="19" t="s">
        <v>160</v>
      </c>
      <c r="C60" s="19" t="s">
        <v>27</v>
      </c>
      <c r="D60" s="20">
        <v>161</v>
      </c>
      <c r="E60" s="21">
        <v>2</v>
      </c>
      <c r="F60" s="20">
        <v>323</v>
      </c>
      <c r="G60" s="22">
        <v>7</v>
      </c>
      <c r="I60" s="18">
        <v>7</v>
      </c>
      <c r="J60" s="19" t="s">
        <v>161</v>
      </c>
      <c r="K60" s="19" t="s">
        <v>162</v>
      </c>
      <c r="L60" s="20">
        <v>165</v>
      </c>
      <c r="M60" s="21">
        <v>4</v>
      </c>
      <c r="N60" s="20">
        <v>324</v>
      </c>
      <c r="O60" s="22">
        <v>6</v>
      </c>
    </row>
    <row r="61" spans="1:15" x14ac:dyDescent="0.3">
      <c r="A61" s="25">
        <v>8</v>
      </c>
      <c r="B61" s="26" t="s">
        <v>163</v>
      </c>
      <c r="C61" s="26" t="s">
        <v>164</v>
      </c>
      <c r="D61" s="27">
        <v>161</v>
      </c>
      <c r="E61" s="28">
        <v>2</v>
      </c>
      <c r="F61" s="27">
        <v>316</v>
      </c>
      <c r="G61" s="29">
        <v>3</v>
      </c>
      <c r="I61" s="25">
        <v>5</v>
      </c>
      <c r="J61" s="26" t="s">
        <v>165</v>
      </c>
      <c r="K61" s="26" t="s">
        <v>105</v>
      </c>
      <c r="L61" s="27" t="s">
        <v>138</v>
      </c>
      <c r="M61" s="28">
        <v>0</v>
      </c>
      <c r="N61" s="27">
        <v>0</v>
      </c>
      <c r="O61" s="29">
        <v>0</v>
      </c>
    </row>
    <row r="63" spans="1:15" x14ac:dyDescent="0.3">
      <c r="B63" s="4" t="s">
        <v>166</v>
      </c>
      <c r="F63" s="33" t="s">
        <v>167</v>
      </c>
    </row>
    <row r="64" spans="1:15" x14ac:dyDescent="0.3">
      <c r="B64" s="4" t="s">
        <v>168</v>
      </c>
    </row>
  </sheetData>
  <hyperlinks>
    <hyperlink ref="B2" location="'Index'!A3" tooltip="Go to the Index sheet" display="á" xr:uid="{FBFF3C55-3A25-49C3-8B30-B6FAA3741752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281D8-EF99-47E1-9427-E906F98DD2E2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470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90" t="s">
        <v>399</v>
      </c>
      <c r="K2" s="91">
        <v>1</v>
      </c>
    </row>
    <row r="3" spans="1:25" ht="15.75" customHeight="1" x14ac:dyDescent="0.3">
      <c r="A3" s="7"/>
      <c r="B3" s="8" t="s">
        <v>82</v>
      </c>
      <c r="C3" s="9" t="s">
        <v>514</v>
      </c>
      <c r="D3" s="9"/>
      <c r="E3" s="9" t="s">
        <v>515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15" t="s">
        <v>428</v>
      </c>
      <c r="C5" s="15" t="s">
        <v>59</v>
      </c>
      <c r="D5" s="92">
        <v>99.001000000000005</v>
      </c>
      <c r="E5" s="92">
        <v>99.001000000000005</v>
      </c>
      <c r="F5" s="92">
        <f t="shared" ref="F5:F13" si="0">SUM(D5:E5)</f>
        <v>198.00200000000001</v>
      </c>
      <c r="G5" s="16">
        <v>9</v>
      </c>
      <c r="H5" s="92">
        <v>394.00400000000002</v>
      </c>
      <c r="I5" s="38">
        <v>18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4</v>
      </c>
      <c r="B6" s="19" t="s">
        <v>440</v>
      </c>
      <c r="C6" s="19" t="s">
        <v>59</v>
      </c>
      <c r="D6" s="149">
        <v>98</v>
      </c>
      <c r="E6" s="149">
        <v>97</v>
      </c>
      <c r="F6" s="93">
        <f t="shared" si="0"/>
        <v>195</v>
      </c>
      <c r="G6" s="21">
        <v>8</v>
      </c>
      <c r="H6" s="149">
        <v>390</v>
      </c>
      <c r="I6" s="40">
        <v>15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6</v>
      </c>
      <c r="B7" s="19" t="s">
        <v>516</v>
      </c>
      <c r="C7" s="19" t="s">
        <v>125</v>
      </c>
      <c r="D7" s="149">
        <v>96</v>
      </c>
      <c r="E7" s="149">
        <v>97.003</v>
      </c>
      <c r="F7" s="93">
        <f t="shared" si="0"/>
        <v>193.00299999999999</v>
      </c>
      <c r="G7" s="21">
        <v>7</v>
      </c>
      <c r="H7" s="149">
        <v>388.005</v>
      </c>
      <c r="I7" s="40">
        <v>15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5</v>
      </c>
      <c r="B8" s="19" t="s">
        <v>418</v>
      </c>
      <c r="C8" s="19" t="s">
        <v>59</v>
      </c>
      <c r="D8" s="149">
        <v>97.001000000000005</v>
      </c>
      <c r="E8" s="149">
        <v>95</v>
      </c>
      <c r="F8" s="93">
        <f t="shared" si="0"/>
        <v>192.001</v>
      </c>
      <c r="G8" s="21">
        <v>5</v>
      </c>
      <c r="H8" s="149">
        <v>385.00300000000004</v>
      </c>
      <c r="I8" s="40">
        <v>11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9" t="s">
        <v>517</v>
      </c>
      <c r="C9" s="19" t="s">
        <v>264</v>
      </c>
      <c r="D9" s="149">
        <v>97.001000000000005</v>
      </c>
      <c r="E9" s="149">
        <v>96</v>
      </c>
      <c r="F9" s="93">
        <f t="shared" si="0"/>
        <v>193.001</v>
      </c>
      <c r="G9" s="21">
        <v>6</v>
      </c>
      <c r="H9" s="149">
        <v>385.00200000000001</v>
      </c>
      <c r="I9" s="40">
        <v>10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430</v>
      </c>
      <c r="C10" s="19" t="s">
        <v>59</v>
      </c>
      <c r="D10" s="149">
        <v>94</v>
      </c>
      <c r="E10" s="149">
        <v>97.001999999999995</v>
      </c>
      <c r="F10" s="93">
        <f t="shared" si="0"/>
        <v>191.00200000000001</v>
      </c>
      <c r="G10" s="21">
        <v>4</v>
      </c>
      <c r="H10" s="149">
        <v>384.00400000000002</v>
      </c>
      <c r="I10" s="40">
        <v>10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8</v>
      </c>
      <c r="B11" s="19" t="s">
        <v>518</v>
      </c>
      <c r="C11" s="19" t="s">
        <v>56</v>
      </c>
      <c r="D11" s="149">
        <v>96</v>
      </c>
      <c r="E11" s="149">
        <v>95</v>
      </c>
      <c r="F11" s="93">
        <f t="shared" si="0"/>
        <v>191</v>
      </c>
      <c r="G11" s="21">
        <v>3</v>
      </c>
      <c r="H11" s="149">
        <v>376.00099999999998</v>
      </c>
      <c r="I11" s="40">
        <v>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7</v>
      </c>
      <c r="B12" s="19" t="s">
        <v>519</v>
      </c>
      <c r="C12" s="19" t="s">
        <v>474</v>
      </c>
      <c r="D12" s="149">
        <v>85</v>
      </c>
      <c r="E12" s="149">
        <v>84</v>
      </c>
      <c r="F12" s="93">
        <f t="shared" si="0"/>
        <v>169</v>
      </c>
      <c r="G12" s="21">
        <v>2</v>
      </c>
      <c r="H12" s="149">
        <v>340</v>
      </c>
      <c r="I12" s="40">
        <v>4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2">
        <v>2</v>
      </c>
      <c r="B13" s="26" t="s">
        <v>427</v>
      </c>
      <c r="C13" s="26" t="s">
        <v>59</v>
      </c>
      <c r="D13" s="150" t="s">
        <v>109</v>
      </c>
      <c r="E13" s="150"/>
      <c r="F13" s="95">
        <f t="shared" si="0"/>
        <v>0</v>
      </c>
      <c r="G13" s="28">
        <v>0</v>
      </c>
      <c r="H13" s="150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520</v>
      </c>
      <c r="D15" s="9"/>
      <c r="E15" s="9" t="s">
        <v>521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3" t="s">
        <v>11</v>
      </c>
      <c r="D16" s="53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">
        <v>4</v>
      </c>
      <c r="B17" s="15" t="s">
        <v>522</v>
      </c>
      <c r="C17" s="15" t="s">
        <v>474</v>
      </c>
      <c r="D17" s="151">
        <v>98</v>
      </c>
      <c r="E17" s="151">
        <v>97.001000000000005</v>
      </c>
      <c r="F17" s="92">
        <f t="shared" ref="F17:F25" si="1">SUM(D17:E17)</f>
        <v>195.001</v>
      </c>
      <c r="G17" s="16">
        <v>9</v>
      </c>
      <c r="H17" s="151">
        <v>393.005</v>
      </c>
      <c r="I17" s="36">
        <v>18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6</v>
      </c>
      <c r="B18" s="19" t="s">
        <v>523</v>
      </c>
      <c r="C18" s="19" t="s">
        <v>125</v>
      </c>
      <c r="D18" s="149">
        <v>95.001999999999995</v>
      </c>
      <c r="E18" s="149">
        <v>95.003</v>
      </c>
      <c r="F18" s="93">
        <f t="shared" si="1"/>
        <v>190.005</v>
      </c>
      <c r="G18" s="21">
        <v>7</v>
      </c>
      <c r="H18" s="149">
        <v>384.005</v>
      </c>
      <c r="I18" s="40">
        <v>15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3</v>
      </c>
      <c r="B19" s="19" t="s">
        <v>524</v>
      </c>
      <c r="C19" s="19" t="s">
        <v>78</v>
      </c>
      <c r="D19" s="149">
        <v>94.001000000000005</v>
      </c>
      <c r="E19" s="149">
        <v>98.001999999999995</v>
      </c>
      <c r="F19" s="93">
        <f t="shared" si="1"/>
        <v>192.00299999999999</v>
      </c>
      <c r="G19" s="21">
        <v>8</v>
      </c>
      <c r="H19" s="149">
        <v>378.00400000000002</v>
      </c>
      <c r="I19" s="40">
        <v>14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1</v>
      </c>
      <c r="B20" s="19" t="s">
        <v>525</v>
      </c>
      <c r="C20" s="19" t="s">
        <v>513</v>
      </c>
      <c r="D20" s="93">
        <v>93</v>
      </c>
      <c r="E20" s="93">
        <v>96</v>
      </c>
      <c r="F20" s="93">
        <f t="shared" si="1"/>
        <v>189</v>
      </c>
      <c r="G20" s="21">
        <v>5</v>
      </c>
      <c r="H20" s="93">
        <v>381.00099999999998</v>
      </c>
      <c r="I20" s="24">
        <v>12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19" t="s">
        <v>422</v>
      </c>
      <c r="C21" s="19" t="s">
        <v>412</v>
      </c>
      <c r="D21" s="149">
        <v>95.001000000000005</v>
      </c>
      <c r="E21" s="149">
        <v>95.003</v>
      </c>
      <c r="F21" s="93">
        <f t="shared" si="1"/>
        <v>190.00400000000002</v>
      </c>
      <c r="G21" s="21">
        <v>6</v>
      </c>
      <c r="H21" s="149">
        <v>373.00400000000002</v>
      </c>
      <c r="I21" s="40">
        <v>11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">
        <v>8</v>
      </c>
      <c r="B22" s="19" t="s">
        <v>526</v>
      </c>
      <c r="C22" s="19" t="s">
        <v>486</v>
      </c>
      <c r="D22" s="149">
        <v>93</v>
      </c>
      <c r="E22" s="149">
        <v>91</v>
      </c>
      <c r="F22" s="93">
        <f t="shared" si="1"/>
        <v>184</v>
      </c>
      <c r="G22" s="21">
        <v>4</v>
      </c>
      <c r="H22" s="149">
        <v>358</v>
      </c>
      <c r="I22" s="40">
        <v>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2</v>
      </c>
      <c r="B23" s="19" t="s">
        <v>527</v>
      </c>
      <c r="C23" s="19" t="s">
        <v>125</v>
      </c>
      <c r="D23" s="149" t="s">
        <v>138</v>
      </c>
      <c r="E23" s="149"/>
      <c r="F23" s="93">
        <f t="shared" si="1"/>
        <v>0</v>
      </c>
      <c r="G23" s="21">
        <v>0</v>
      </c>
      <c r="H23" s="149">
        <v>0</v>
      </c>
      <c r="I23" s="40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528</v>
      </c>
      <c r="C24" s="19" t="s">
        <v>476</v>
      </c>
      <c r="D24" s="149" t="s">
        <v>109</v>
      </c>
      <c r="E24" s="149"/>
      <c r="F24" s="93">
        <f t="shared" si="1"/>
        <v>0</v>
      </c>
      <c r="G24" s="21">
        <v>0</v>
      </c>
      <c r="H24" s="149">
        <v>0</v>
      </c>
      <c r="I24" s="40">
        <v>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9</v>
      </c>
      <c r="B25" s="26" t="s">
        <v>529</v>
      </c>
      <c r="C25" s="26" t="s">
        <v>476</v>
      </c>
      <c r="D25" s="150" t="s">
        <v>109</v>
      </c>
      <c r="E25" s="150"/>
      <c r="F25" s="95">
        <f t="shared" si="1"/>
        <v>0</v>
      </c>
      <c r="G25" s="28">
        <v>0</v>
      </c>
      <c r="H25" s="150">
        <v>0</v>
      </c>
      <c r="I25" s="44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530</v>
      </c>
      <c r="D27" s="9"/>
      <c r="E27" s="9" t="s">
        <v>531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11" t="s">
        <v>10</v>
      </c>
      <c r="C28" s="83" t="s">
        <v>11</v>
      </c>
      <c r="D28" s="53"/>
      <c r="E28" s="86"/>
      <c r="F28" s="12" t="s">
        <v>12</v>
      </c>
      <c r="G28" s="12" t="s">
        <v>13</v>
      </c>
      <c r="H28" s="12" t="s">
        <v>14</v>
      </c>
      <c r="I28" s="13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1</v>
      </c>
      <c r="B29" s="15" t="s">
        <v>437</v>
      </c>
      <c r="C29" s="15" t="s">
        <v>59</v>
      </c>
      <c r="D29" s="92">
        <v>98.001000000000005</v>
      </c>
      <c r="E29" s="92">
        <v>98.004000000000005</v>
      </c>
      <c r="F29" s="92">
        <f t="shared" ref="F29:F37" si="2">SUM(D29:E29)</f>
        <v>196.005</v>
      </c>
      <c r="G29" s="16">
        <v>9</v>
      </c>
      <c r="H29" s="92">
        <v>387.00799999999998</v>
      </c>
      <c r="I29" s="38">
        <v>17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7</v>
      </c>
      <c r="B30" s="19" t="s">
        <v>532</v>
      </c>
      <c r="C30" s="19" t="s">
        <v>78</v>
      </c>
      <c r="D30" s="149">
        <v>96.004000000000005</v>
      </c>
      <c r="E30" s="149">
        <v>97.001000000000005</v>
      </c>
      <c r="F30" s="93">
        <f t="shared" si="2"/>
        <v>193.005</v>
      </c>
      <c r="G30" s="21">
        <v>8</v>
      </c>
      <c r="H30" s="149">
        <v>382.00900000000001</v>
      </c>
      <c r="I30" s="40">
        <v>15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8</v>
      </c>
      <c r="B31" s="19" t="s">
        <v>441</v>
      </c>
      <c r="C31" s="19" t="s">
        <v>412</v>
      </c>
      <c r="D31" s="149">
        <v>94.001999999999995</v>
      </c>
      <c r="E31" s="149">
        <v>93.001000000000005</v>
      </c>
      <c r="F31" s="93">
        <f t="shared" si="2"/>
        <v>187.00299999999999</v>
      </c>
      <c r="G31" s="21">
        <v>5</v>
      </c>
      <c r="H31" s="149">
        <v>382.005</v>
      </c>
      <c r="I31" s="40">
        <v>14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3</v>
      </c>
      <c r="B32" s="19" t="s">
        <v>533</v>
      </c>
      <c r="C32" s="19" t="s">
        <v>508</v>
      </c>
      <c r="D32" s="149">
        <v>96</v>
      </c>
      <c r="E32" s="149">
        <v>95</v>
      </c>
      <c r="F32" s="93">
        <f t="shared" si="2"/>
        <v>191</v>
      </c>
      <c r="G32" s="21">
        <v>7</v>
      </c>
      <c r="H32" s="149">
        <v>380</v>
      </c>
      <c r="I32" s="40">
        <v>12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6</v>
      </c>
      <c r="B33" s="19" t="s">
        <v>534</v>
      </c>
      <c r="C33" s="19" t="s">
        <v>108</v>
      </c>
      <c r="D33" s="149">
        <v>96.001000000000005</v>
      </c>
      <c r="E33" s="149">
        <v>93.001000000000005</v>
      </c>
      <c r="F33" s="93">
        <f t="shared" si="2"/>
        <v>189.00200000000001</v>
      </c>
      <c r="G33" s="21">
        <v>6</v>
      </c>
      <c r="H33" s="149">
        <v>377.00300000000004</v>
      </c>
      <c r="I33" s="40">
        <v>10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5</v>
      </c>
      <c r="B34" s="19" t="s">
        <v>535</v>
      </c>
      <c r="C34" s="19" t="s">
        <v>321</v>
      </c>
      <c r="D34" s="149">
        <v>93.001999999999995</v>
      </c>
      <c r="E34" s="149">
        <v>94</v>
      </c>
      <c r="F34" s="93">
        <f t="shared" si="2"/>
        <v>187.00200000000001</v>
      </c>
      <c r="G34" s="21">
        <v>4</v>
      </c>
      <c r="H34" s="149">
        <v>376.00300000000004</v>
      </c>
      <c r="I34" s="40">
        <v>10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1">
        <v>4</v>
      </c>
      <c r="B35" s="19" t="s">
        <v>536</v>
      </c>
      <c r="C35" s="19" t="s">
        <v>474</v>
      </c>
      <c r="D35" s="149">
        <v>90</v>
      </c>
      <c r="E35" s="149">
        <v>89.001000000000005</v>
      </c>
      <c r="F35" s="93">
        <f t="shared" si="2"/>
        <v>179.001</v>
      </c>
      <c r="G35" s="21">
        <v>3</v>
      </c>
      <c r="H35" s="149">
        <v>179.001</v>
      </c>
      <c r="I35" s="40">
        <v>3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41">
        <v>2</v>
      </c>
      <c r="B36" s="19" t="s">
        <v>537</v>
      </c>
      <c r="C36" s="19" t="s">
        <v>417</v>
      </c>
      <c r="D36" s="149" t="s">
        <v>109</v>
      </c>
      <c r="E36" s="149"/>
      <c r="F36" s="93">
        <f t="shared" si="2"/>
        <v>0</v>
      </c>
      <c r="G36" s="21">
        <v>0</v>
      </c>
      <c r="H36" s="149">
        <v>0</v>
      </c>
      <c r="I36" s="40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25">
        <v>9</v>
      </c>
      <c r="B37" s="26" t="s">
        <v>434</v>
      </c>
      <c r="C37" s="26" t="s">
        <v>412</v>
      </c>
      <c r="D37" s="150" t="s">
        <v>109</v>
      </c>
      <c r="E37" s="150"/>
      <c r="F37" s="95">
        <f t="shared" si="2"/>
        <v>0</v>
      </c>
      <c r="G37" s="28">
        <v>0</v>
      </c>
      <c r="H37" s="150">
        <v>0</v>
      </c>
      <c r="I37" s="44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538</v>
      </c>
      <c r="D39" s="9"/>
      <c r="E39" s="9" t="s">
        <v>539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11" t="s">
        <v>10</v>
      </c>
      <c r="C40" s="83" t="s">
        <v>11</v>
      </c>
      <c r="D40" s="53"/>
      <c r="E40" s="86"/>
      <c r="F40" s="12" t="s">
        <v>12</v>
      </c>
      <c r="G40" s="12" t="s">
        <v>13</v>
      </c>
      <c r="H40" s="12" t="s">
        <v>14</v>
      </c>
      <c r="I40" s="13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34">
        <v>2</v>
      </c>
      <c r="B41" s="15" t="s">
        <v>540</v>
      </c>
      <c r="C41" s="15" t="s">
        <v>482</v>
      </c>
      <c r="D41" s="151">
        <v>96.001000000000005</v>
      </c>
      <c r="E41" s="151">
        <v>99.001000000000005</v>
      </c>
      <c r="F41" s="92">
        <f t="shared" ref="F41:F49" si="3">SUM(D41:E41)</f>
        <v>195.00200000000001</v>
      </c>
      <c r="G41" s="16">
        <v>8</v>
      </c>
      <c r="H41" s="151">
        <v>389.00400000000002</v>
      </c>
      <c r="I41" s="36">
        <v>17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">
        <v>6</v>
      </c>
      <c r="B42" s="19" t="s">
        <v>541</v>
      </c>
      <c r="C42" s="19" t="s">
        <v>513</v>
      </c>
      <c r="D42" s="149">
        <v>98.001000000000005</v>
      </c>
      <c r="E42" s="149">
        <v>98.001199999999997</v>
      </c>
      <c r="F42" s="93">
        <f t="shared" si="3"/>
        <v>196.00220000000002</v>
      </c>
      <c r="G42" s="21">
        <v>9</v>
      </c>
      <c r="H42" s="149">
        <v>385.00420000000003</v>
      </c>
      <c r="I42" s="40">
        <v>16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9</v>
      </c>
      <c r="B43" s="19" t="s">
        <v>542</v>
      </c>
      <c r="C43" s="19" t="s">
        <v>264</v>
      </c>
      <c r="D43" s="149">
        <v>94.001000000000005</v>
      </c>
      <c r="E43" s="149">
        <v>95</v>
      </c>
      <c r="F43" s="93">
        <f t="shared" si="3"/>
        <v>189.001</v>
      </c>
      <c r="G43" s="21">
        <v>5</v>
      </c>
      <c r="H43" s="149">
        <v>382.00599999999997</v>
      </c>
      <c r="I43" s="40">
        <v>13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7</v>
      </c>
      <c r="B44" s="19" t="s">
        <v>543</v>
      </c>
      <c r="C44" s="19" t="s">
        <v>474</v>
      </c>
      <c r="D44" s="149">
        <v>97</v>
      </c>
      <c r="E44" s="149">
        <v>93</v>
      </c>
      <c r="F44" s="93">
        <f t="shared" si="3"/>
        <v>190</v>
      </c>
      <c r="G44" s="21">
        <v>7</v>
      </c>
      <c r="H44" s="149">
        <v>379.00099999999998</v>
      </c>
      <c r="I44" s="40">
        <v>12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9" t="s">
        <v>544</v>
      </c>
      <c r="C45" s="19" t="s">
        <v>476</v>
      </c>
      <c r="D45" s="149">
        <v>94</v>
      </c>
      <c r="E45" s="149">
        <v>93</v>
      </c>
      <c r="F45" s="93">
        <f t="shared" si="3"/>
        <v>187</v>
      </c>
      <c r="G45" s="21">
        <v>4</v>
      </c>
      <c r="H45" s="149">
        <v>376.00200000000001</v>
      </c>
      <c r="I45" s="40">
        <v>11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">
        <v>8</v>
      </c>
      <c r="B46" s="19" t="s">
        <v>545</v>
      </c>
      <c r="C46" s="19" t="s">
        <v>108</v>
      </c>
      <c r="D46" s="149">
        <v>93</v>
      </c>
      <c r="E46" s="149">
        <v>96.001999999999995</v>
      </c>
      <c r="F46" s="93">
        <f t="shared" si="3"/>
        <v>189.00200000000001</v>
      </c>
      <c r="G46" s="21">
        <v>6</v>
      </c>
      <c r="H46" s="149">
        <v>377.00400000000002</v>
      </c>
      <c r="I46" s="40">
        <v>10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1">
        <v>4</v>
      </c>
      <c r="B47" s="19" t="s">
        <v>546</v>
      </c>
      <c r="C47" s="19" t="s">
        <v>406</v>
      </c>
      <c r="D47" s="149">
        <v>93</v>
      </c>
      <c r="E47" s="149">
        <v>92</v>
      </c>
      <c r="F47" s="93">
        <f t="shared" si="3"/>
        <v>185</v>
      </c>
      <c r="G47" s="21">
        <v>3</v>
      </c>
      <c r="H47" s="149">
        <v>370</v>
      </c>
      <c r="I47" s="40">
        <v>6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1</v>
      </c>
      <c r="B48" s="19" t="s">
        <v>547</v>
      </c>
      <c r="C48" s="19" t="s">
        <v>321</v>
      </c>
      <c r="D48" s="93">
        <v>97.001000000000005</v>
      </c>
      <c r="E48" s="93">
        <v>0</v>
      </c>
      <c r="F48" s="93">
        <f t="shared" si="3"/>
        <v>97.001000000000005</v>
      </c>
      <c r="G48" s="21">
        <v>2</v>
      </c>
      <c r="H48" s="93">
        <v>268.00099999999998</v>
      </c>
      <c r="I48" s="24">
        <v>4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25">
        <v>3</v>
      </c>
      <c r="B49" s="26" t="s">
        <v>548</v>
      </c>
      <c r="C49" s="26" t="s">
        <v>476</v>
      </c>
      <c r="D49" s="150" t="s">
        <v>109</v>
      </c>
      <c r="E49" s="150"/>
      <c r="F49" s="95">
        <f t="shared" si="3"/>
        <v>0</v>
      </c>
      <c r="G49" s="28">
        <v>0</v>
      </c>
      <c r="H49" s="150">
        <v>0</v>
      </c>
      <c r="I49" s="44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549</v>
      </c>
      <c r="D51" s="9"/>
      <c r="E51" s="9" t="s">
        <v>550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11" t="s">
        <v>10</v>
      </c>
      <c r="C52" s="83" t="s">
        <v>11</v>
      </c>
      <c r="D52" s="53"/>
      <c r="E52" s="86"/>
      <c r="F52" s="12" t="s">
        <v>12</v>
      </c>
      <c r="G52" s="12" t="s">
        <v>13</v>
      </c>
      <c r="H52" s="12" t="s">
        <v>14</v>
      </c>
      <c r="I52" s="13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34">
        <v>2</v>
      </c>
      <c r="B53" s="15" t="s">
        <v>551</v>
      </c>
      <c r="C53" s="15" t="s">
        <v>486</v>
      </c>
      <c r="D53" s="151">
        <v>98.001000000000005</v>
      </c>
      <c r="E53" s="151">
        <v>96.001000000000005</v>
      </c>
      <c r="F53" s="92">
        <f t="shared" ref="F53:F61" si="4">SUM(D53:E53)</f>
        <v>194.00200000000001</v>
      </c>
      <c r="G53" s="16">
        <v>8</v>
      </c>
      <c r="H53" s="151">
        <v>383.00300000000004</v>
      </c>
      <c r="I53" s="36">
        <v>17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5</v>
      </c>
      <c r="B54" s="19" t="s">
        <v>552</v>
      </c>
      <c r="C54" s="19" t="s">
        <v>56</v>
      </c>
      <c r="D54" s="149">
        <v>99.001000000000005</v>
      </c>
      <c r="E54" s="149">
        <v>93</v>
      </c>
      <c r="F54" s="93">
        <f t="shared" si="4"/>
        <v>192.001</v>
      </c>
      <c r="G54" s="21">
        <v>7</v>
      </c>
      <c r="H54" s="149">
        <v>380.00200000000001</v>
      </c>
      <c r="I54" s="40">
        <v>15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1">
        <v>6</v>
      </c>
      <c r="B55" s="19" t="s">
        <v>553</v>
      </c>
      <c r="C55" s="19" t="s">
        <v>476</v>
      </c>
      <c r="D55" s="149">
        <v>91</v>
      </c>
      <c r="E55" s="149">
        <v>89.001000000000005</v>
      </c>
      <c r="F55" s="93">
        <f t="shared" si="4"/>
        <v>180.001</v>
      </c>
      <c r="G55" s="21">
        <v>4</v>
      </c>
      <c r="H55" s="149">
        <v>360.00200000000001</v>
      </c>
      <c r="I55" s="40">
        <v>11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3</v>
      </c>
      <c r="B56" s="19" t="s">
        <v>554</v>
      </c>
      <c r="C56" s="19" t="s">
        <v>476</v>
      </c>
      <c r="D56" s="149">
        <v>91</v>
      </c>
      <c r="E56" s="149">
        <v>92</v>
      </c>
      <c r="F56" s="93">
        <f t="shared" si="4"/>
        <v>183</v>
      </c>
      <c r="G56" s="21">
        <v>5</v>
      </c>
      <c r="H56" s="149">
        <v>360.00099999999998</v>
      </c>
      <c r="I56" s="40">
        <v>10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1">
        <v>8</v>
      </c>
      <c r="B57" s="19" t="s">
        <v>555</v>
      </c>
      <c r="C57" s="19" t="s">
        <v>474</v>
      </c>
      <c r="D57" s="149">
        <v>98</v>
      </c>
      <c r="E57" s="149">
        <v>97.001999999999995</v>
      </c>
      <c r="F57" s="93">
        <f t="shared" si="4"/>
        <v>195.00200000000001</v>
      </c>
      <c r="G57" s="21">
        <v>9</v>
      </c>
      <c r="H57" s="149">
        <v>195.00200000000001</v>
      </c>
      <c r="I57" s="40">
        <v>9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1</v>
      </c>
      <c r="B58" s="19" t="s">
        <v>231</v>
      </c>
      <c r="C58" s="19" t="s">
        <v>197</v>
      </c>
      <c r="D58" s="93">
        <v>91</v>
      </c>
      <c r="E58" s="93">
        <v>89.001000000000005</v>
      </c>
      <c r="F58" s="93">
        <f t="shared" si="4"/>
        <v>180.001</v>
      </c>
      <c r="G58" s="21">
        <v>4</v>
      </c>
      <c r="H58" s="93">
        <v>347.00099999999998</v>
      </c>
      <c r="I58" s="24">
        <v>8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9</v>
      </c>
      <c r="B59" s="19" t="s">
        <v>556</v>
      </c>
      <c r="C59" s="19" t="s">
        <v>21</v>
      </c>
      <c r="D59" s="149">
        <v>98.001000000000005</v>
      </c>
      <c r="E59" s="149">
        <v>93</v>
      </c>
      <c r="F59" s="93">
        <f t="shared" si="4"/>
        <v>191.001</v>
      </c>
      <c r="G59" s="21">
        <v>6</v>
      </c>
      <c r="H59" s="149">
        <v>191.001</v>
      </c>
      <c r="I59" s="40">
        <v>6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1">
        <v>4</v>
      </c>
      <c r="B60" s="19" t="s">
        <v>557</v>
      </c>
      <c r="C60" s="19" t="s">
        <v>78</v>
      </c>
      <c r="D60" s="149" t="s">
        <v>109</v>
      </c>
      <c r="E60" s="149"/>
      <c r="F60" s="93">
        <f t="shared" si="4"/>
        <v>0</v>
      </c>
      <c r="G60" s="21">
        <v>0</v>
      </c>
      <c r="H60" s="149">
        <v>180</v>
      </c>
      <c r="I60" s="40">
        <v>6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25">
        <v>7</v>
      </c>
      <c r="B61" s="26" t="s">
        <v>558</v>
      </c>
      <c r="C61" s="26" t="s">
        <v>476</v>
      </c>
      <c r="D61" s="150">
        <v>79</v>
      </c>
      <c r="E61" s="150">
        <v>81</v>
      </c>
      <c r="F61" s="95">
        <f t="shared" si="4"/>
        <v>160</v>
      </c>
      <c r="G61" s="28">
        <v>2</v>
      </c>
      <c r="H61" s="150">
        <v>306</v>
      </c>
      <c r="I61" s="44">
        <v>5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455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456</v>
      </c>
      <c r="E65" s="33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hyperlinks>
    <hyperlink ref="B2" location="'Index'!A3" tooltip="Go to the Index sheet" display="á" xr:uid="{7C13AFA9-86D3-4231-B205-B9B7BB3AFCA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C09C-B491-4EE9-A858-11405DC7D657}">
  <sheetPr>
    <tabColor rgb="FFC00000"/>
    <pageSetUpPr fitToPage="1"/>
  </sheetPr>
  <dimension ref="A1:Y38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470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89" t="s">
        <v>399</v>
      </c>
    </row>
    <row r="3" spans="1:25" ht="15.75" customHeight="1" x14ac:dyDescent="0.3">
      <c r="A3" s="7"/>
      <c r="B3" s="8" t="s">
        <v>4</v>
      </c>
      <c r="C3" s="9" t="s">
        <v>559</v>
      </c>
      <c r="D3" s="9"/>
      <c r="E3" s="9" t="s">
        <v>560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1</v>
      </c>
      <c r="B5" s="15" t="s">
        <v>121</v>
      </c>
      <c r="C5" s="15" t="s">
        <v>480</v>
      </c>
      <c r="D5" s="92">
        <v>100.001</v>
      </c>
      <c r="E5" s="92">
        <v>99.001000000000005</v>
      </c>
      <c r="F5" s="92">
        <v>199.00200000000001</v>
      </c>
      <c r="G5" s="16">
        <v>7</v>
      </c>
      <c r="H5" s="92">
        <v>398.00599999999997</v>
      </c>
      <c r="I5" s="38">
        <v>12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6</v>
      </c>
      <c r="B6" s="19" t="s">
        <v>404</v>
      </c>
      <c r="C6" s="19" t="s">
        <v>264</v>
      </c>
      <c r="D6" s="149">
        <v>99.001999999999995</v>
      </c>
      <c r="E6" s="149">
        <v>99.001999999999995</v>
      </c>
      <c r="F6" s="93">
        <v>198.00399999999999</v>
      </c>
      <c r="G6" s="20">
        <v>4</v>
      </c>
      <c r="H6" s="149">
        <v>398.00699999999995</v>
      </c>
      <c r="I6" s="40">
        <v>10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5</v>
      </c>
      <c r="B7" s="19" t="s">
        <v>490</v>
      </c>
      <c r="C7" s="19" t="s">
        <v>480</v>
      </c>
      <c r="D7" s="149">
        <v>99.001999999999995</v>
      </c>
      <c r="E7" s="149">
        <v>99.003</v>
      </c>
      <c r="F7" s="93">
        <v>198.005</v>
      </c>
      <c r="G7" s="20">
        <v>6</v>
      </c>
      <c r="H7" s="149">
        <v>395.00900000000001</v>
      </c>
      <c r="I7" s="40">
        <v>10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4</v>
      </c>
      <c r="B8" s="19" t="s">
        <v>491</v>
      </c>
      <c r="C8" s="19" t="s">
        <v>480</v>
      </c>
      <c r="D8" s="149">
        <v>99.001000000000005</v>
      </c>
      <c r="E8" s="149">
        <v>99</v>
      </c>
      <c r="F8" s="93">
        <v>198.001</v>
      </c>
      <c r="G8" s="20">
        <v>2</v>
      </c>
      <c r="H8" s="149">
        <v>398.005</v>
      </c>
      <c r="I8" s="40">
        <v>9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7</v>
      </c>
      <c r="B9" s="19" t="s">
        <v>188</v>
      </c>
      <c r="C9" s="19" t="s">
        <v>189</v>
      </c>
      <c r="D9" s="149">
        <v>98.001999999999995</v>
      </c>
      <c r="E9" s="149">
        <v>100.003</v>
      </c>
      <c r="F9" s="93">
        <v>198.005</v>
      </c>
      <c r="G9" s="20">
        <v>6</v>
      </c>
      <c r="H9" s="149">
        <v>394.01</v>
      </c>
      <c r="I9" s="40">
        <v>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3</v>
      </c>
      <c r="B10" s="19" t="s">
        <v>493</v>
      </c>
      <c r="C10" s="19" t="s">
        <v>264</v>
      </c>
      <c r="D10" s="149">
        <v>100.001</v>
      </c>
      <c r="E10" s="149">
        <v>98.003</v>
      </c>
      <c r="F10" s="93">
        <v>198.00400000000002</v>
      </c>
      <c r="G10" s="20">
        <v>4</v>
      </c>
      <c r="H10" s="149">
        <v>393.00600000000003</v>
      </c>
      <c r="I10" s="40">
        <v>6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2">
        <v>2</v>
      </c>
      <c r="B11" s="26" t="s">
        <v>494</v>
      </c>
      <c r="C11" s="26" t="s">
        <v>480</v>
      </c>
      <c r="D11" s="150">
        <v>98.001000000000005</v>
      </c>
      <c r="E11" s="150">
        <v>97.001000000000005</v>
      </c>
      <c r="F11" s="95">
        <v>195.00200000000001</v>
      </c>
      <c r="G11" s="27">
        <v>1</v>
      </c>
      <c r="H11" s="150">
        <v>383.00400000000002</v>
      </c>
      <c r="I11" s="44">
        <v>2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504</v>
      </c>
      <c r="D13" s="9"/>
      <c r="E13" s="9" t="s">
        <v>561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0">
        <v>2</v>
      </c>
      <c r="B14" s="11" t="s">
        <v>10</v>
      </c>
      <c r="C14" s="83" t="s">
        <v>11</v>
      </c>
      <c r="D14" s="53"/>
      <c r="E14" s="86"/>
      <c r="F14" s="12" t="s">
        <v>12</v>
      </c>
      <c r="G14" s="12" t="s">
        <v>13</v>
      </c>
      <c r="H14" s="12" t="s">
        <v>14</v>
      </c>
      <c r="I14" s="13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4">
        <v>5</v>
      </c>
      <c r="B15" s="15" t="s">
        <v>506</v>
      </c>
      <c r="C15" s="15" t="s">
        <v>56</v>
      </c>
      <c r="D15" s="151">
        <v>100.002</v>
      </c>
      <c r="E15" s="151">
        <v>100.002</v>
      </c>
      <c r="F15" s="92">
        <v>200.00399999999999</v>
      </c>
      <c r="G15" s="16">
        <v>7</v>
      </c>
      <c r="H15" s="151">
        <v>396.00799999999998</v>
      </c>
      <c r="I15" s="36">
        <v>13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8">
        <v>1</v>
      </c>
      <c r="B16" s="19" t="s">
        <v>416</v>
      </c>
      <c r="C16" s="19" t="s">
        <v>417</v>
      </c>
      <c r="D16" s="93">
        <v>98</v>
      </c>
      <c r="E16" s="93">
        <v>96.001000000000005</v>
      </c>
      <c r="F16" s="93">
        <v>194.001</v>
      </c>
      <c r="G16" s="20">
        <v>6</v>
      </c>
      <c r="H16" s="93">
        <v>391.005</v>
      </c>
      <c r="I16" s="24">
        <v>13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8">
        <v>3</v>
      </c>
      <c r="B17" s="19" t="s">
        <v>509</v>
      </c>
      <c r="C17" s="19" t="s">
        <v>480</v>
      </c>
      <c r="D17" s="149">
        <v>97.001000000000005</v>
      </c>
      <c r="E17" s="149">
        <v>95.001000000000005</v>
      </c>
      <c r="F17" s="93">
        <v>192.00200000000001</v>
      </c>
      <c r="G17" s="20">
        <v>3</v>
      </c>
      <c r="H17" s="149">
        <v>386.00400000000002</v>
      </c>
      <c r="I17" s="40">
        <v>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2</v>
      </c>
      <c r="B18" s="19" t="s">
        <v>517</v>
      </c>
      <c r="C18" s="19" t="s">
        <v>264</v>
      </c>
      <c r="D18" s="149">
        <v>97.001000000000005</v>
      </c>
      <c r="E18" s="149">
        <v>96</v>
      </c>
      <c r="F18" s="93">
        <v>193.001</v>
      </c>
      <c r="G18" s="20">
        <v>5</v>
      </c>
      <c r="H18" s="149">
        <v>385.00200000000001</v>
      </c>
      <c r="I18" s="40">
        <v>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4</v>
      </c>
      <c r="B19" s="19" t="s">
        <v>410</v>
      </c>
      <c r="C19" s="19" t="s">
        <v>128</v>
      </c>
      <c r="D19" s="149">
        <v>96.001999999999995</v>
      </c>
      <c r="E19" s="149">
        <v>96.001999999999995</v>
      </c>
      <c r="F19" s="93">
        <v>192.00399999999999</v>
      </c>
      <c r="G19" s="20">
        <v>4</v>
      </c>
      <c r="H19" s="149">
        <v>381.00400000000002</v>
      </c>
      <c r="I19" s="40">
        <v>6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7</v>
      </c>
      <c r="B20" s="19" t="s">
        <v>512</v>
      </c>
      <c r="C20" s="19" t="s">
        <v>513</v>
      </c>
      <c r="D20" s="149">
        <v>96</v>
      </c>
      <c r="E20" s="149">
        <v>94</v>
      </c>
      <c r="F20" s="93">
        <v>190</v>
      </c>
      <c r="G20" s="20">
        <v>1</v>
      </c>
      <c r="H20" s="149">
        <v>383.00200000000001</v>
      </c>
      <c r="I20" s="40">
        <v>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2">
        <v>6</v>
      </c>
      <c r="B21" s="26" t="s">
        <v>518</v>
      </c>
      <c r="C21" s="26" t="s">
        <v>56</v>
      </c>
      <c r="D21" s="150">
        <v>96</v>
      </c>
      <c r="E21" s="150">
        <v>95</v>
      </c>
      <c r="F21" s="95">
        <v>191</v>
      </c>
      <c r="G21" s="27">
        <v>2</v>
      </c>
      <c r="H21" s="150">
        <v>376.00099999999998</v>
      </c>
      <c r="I21" s="44">
        <v>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7"/>
      <c r="B23" s="8" t="s">
        <v>46</v>
      </c>
      <c r="C23" s="9" t="s">
        <v>562</v>
      </c>
      <c r="D23" s="9"/>
      <c r="E23" s="9" t="s">
        <v>563</v>
      </c>
      <c r="F23" s="8"/>
      <c r="G23" s="8"/>
      <c r="H23" s="8"/>
      <c r="I23" s="8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0">
        <v>2</v>
      </c>
      <c r="B24" s="11" t="s">
        <v>10</v>
      </c>
      <c r="C24" s="83" t="s">
        <v>11</v>
      </c>
      <c r="D24" s="53"/>
      <c r="E24" s="86"/>
      <c r="F24" s="12" t="s">
        <v>12</v>
      </c>
      <c r="G24" s="12" t="s">
        <v>13</v>
      </c>
      <c r="H24" s="12" t="s">
        <v>14</v>
      </c>
      <c r="I24" s="13" t="s">
        <v>15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14">
        <v>3</v>
      </c>
      <c r="B25" s="15" t="s">
        <v>541</v>
      </c>
      <c r="C25" s="15" t="s">
        <v>513</v>
      </c>
      <c r="D25" s="151">
        <v>98.001000000000005</v>
      </c>
      <c r="E25" s="151">
        <v>98.001199999999997</v>
      </c>
      <c r="F25" s="92">
        <v>196.00220000000002</v>
      </c>
      <c r="G25" s="16">
        <v>7</v>
      </c>
      <c r="H25" s="151">
        <v>385.00420000000003</v>
      </c>
      <c r="I25" s="36">
        <v>12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41">
        <v>6</v>
      </c>
      <c r="B26" s="19" t="s">
        <v>542</v>
      </c>
      <c r="C26" s="19" t="s">
        <v>264</v>
      </c>
      <c r="D26" s="149">
        <v>94.001000000000005</v>
      </c>
      <c r="E26" s="149">
        <v>95</v>
      </c>
      <c r="F26" s="93">
        <v>189.001</v>
      </c>
      <c r="G26" s="20">
        <v>4</v>
      </c>
      <c r="H26" s="149">
        <v>382.00599999999997</v>
      </c>
      <c r="I26" s="40">
        <v>11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1">
        <v>4</v>
      </c>
      <c r="B27" s="19" t="s">
        <v>552</v>
      </c>
      <c r="C27" s="19" t="s">
        <v>56</v>
      </c>
      <c r="D27" s="149">
        <v>99.001000000000005</v>
      </c>
      <c r="E27" s="149">
        <v>93</v>
      </c>
      <c r="F27" s="93">
        <v>192.001</v>
      </c>
      <c r="G27" s="20">
        <v>6</v>
      </c>
      <c r="H27" s="149">
        <v>380.00200000000001</v>
      </c>
      <c r="I27" s="40">
        <v>10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1">
        <v>2</v>
      </c>
      <c r="B28" s="19" t="s">
        <v>525</v>
      </c>
      <c r="C28" s="19" t="s">
        <v>513</v>
      </c>
      <c r="D28" s="149">
        <v>93</v>
      </c>
      <c r="E28" s="149">
        <v>96</v>
      </c>
      <c r="F28" s="93">
        <v>189</v>
      </c>
      <c r="G28" s="20">
        <v>3</v>
      </c>
      <c r="H28" s="149">
        <v>381.00099999999998</v>
      </c>
      <c r="I28" s="40">
        <v>9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8">
        <v>5</v>
      </c>
      <c r="B29" s="19" t="s">
        <v>422</v>
      </c>
      <c r="C29" s="19" t="s">
        <v>412</v>
      </c>
      <c r="D29" s="149">
        <v>95.001000000000005</v>
      </c>
      <c r="E29" s="149">
        <v>95.003</v>
      </c>
      <c r="F29" s="93">
        <v>190.00400000000002</v>
      </c>
      <c r="G29" s="20">
        <v>5</v>
      </c>
      <c r="H29" s="149">
        <v>373.00400000000002</v>
      </c>
      <c r="I29" s="40">
        <v>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1</v>
      </c>
      <c r="B30" s="19" t="s">
        <v>537</v>
      </c>
      <c r="C30" s="19" t="s">
        <v>417</v>
      </c>
      <c r="D30" s="93" t="s">
        <v>109</v>
      </c>
      <c r="E30" s="93" t="s">
        <v>460</v>
      </c>
      <c r="F30" s="93">
        <v>0</v>
      </c>
      <c r="G30" s="20">
        <v>0</v>
      </c>
      <c r="H30" s="93">
        <v>0</v>
      </c>
      <c r="I30" s="24">
        <v>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25">
        <v>7</v>
      </c>
      <c r="B31" s="26" t="s">
        <v>434</v>
      </c>
      <c r="C31" s="26" t="s">
        <v>412</v>
      </c>
      <c r="D31" s="150" t="s">
        <v>109</v>
      </c>
      <c r="E31" s="150" t="s">
        <v>460</v>
      </c>
      <c r="F31" s="95">
        <v>0</v>
      </c>
      <c r="G31" s="27">
        <v>0</v>
      </c>
      <c r="H31" s="150">
        <v>0</v>
      </c>
      <c r="I31" s="44">
        <v>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2:7" customFormat="1" ht="15.75" customHeight="1" x14ac:dyDescent="0.25">
      <c r="B33" t="s">
        <v>455</v>
      </c>
    </row>
    <row r="34" spans="2:7" customFormat="1" ht="15.75" customHeight="1" x14ac:dyDescent="0.25"/>
    <row r="35" spans="2:7" customFormat="1" ht="15.75" customHeight="1" x14ac:dyDescent="0.3">
      <c r="B35" s="4" t="s">
        <v>272</v>
      </c>
      <c r="C35" s="4"/>
      <c r="D35" s="4"/>
      <c r="E35" s="33" t="s">
        <v>167</v>
      </c>
      <c r="F35" s="4"/>
      <c r="G35" s="4"/>
    </row>
    <row r="36" spans="2:7" customFormat="1" ht="15.75" customHeight="1" x14ac:dyDescent="0.3">
      <c r="B36" s="4" t="s">
        <v>168</v>
      </c>
      <c r="C36" s="4"/>
      <c r="D36" s="4"/>
      <c r="E36" s="4"/>
      <c r="F36" s="4"/>
      <c r="G36" s="4"/>
    </row>
    <row r="37" spans="2:7" customFormat="1" ht="15.75" customHeight="1" x14ac:dyDescent="0.25"/>
    <row r="38" spans="2:7" customFormat="1" ht="15.75" customHeight="1" x14ac:dyDescent="0.25"/>
    <row r="39" spans="2:7" customFormat="1" ht="15.75" customHeight="1" x14ac:dyDescent="0.25"/>
    <row r="40" spans="2:7" customFormat="1" ht="15.75" customHeight="1" x14ac:dyDescent="0.25"/>
    <row r="41" spans="2:7" customFormat="1" ht="15.75" customHeight="1" x14ac:dyDescent="0.25"/>
    <row r="42" spans="2:7" customFormat="1" ht="15.75" customHeight="1" x14ac:dyDescent="0.25"/>
    <row r="43" spans="2:7" customFormat="1" ht="15.75" customHeight="1" x14ac:dyDescent="0.25"/>
    <row r="44" spans="2:7" customFormat="1" ht="15.75" customHeight="1" x14ac:dyDescent="0.25"/>
    <row r="45" spans="2:7" customFormat="1" ht="15.75" customHeight="1" x14ac:dyDescent="0.25"/>
    <row r="46" spans="2:7" customFormat="1" ht="15.75" customHeight="1" x14ac:dyDescent="0.25"/>
    <row r="47" spans="2:7" customFormat="1" ht="15.75" customHeight="1" x14ac:dyDescent="0.25"/>
    <row r="48" spans="2:7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.75" customHeight="1" x14ac:dyDescent="0.25"/>
    <row r="54" customFormat="1" ht="15.75" customHeight="1" x14ac:dyDescent="0.25"/>
    <row r="55" customFormat="1" ht="15.75" customHeight="1" x14ac:dyDescent="0.25"/>
    <row r="56" customFormat="1" ht="15.75" customHeight="1" x14ac:dyDescent="0.25"/>
    <row r="57" customFormat="1" ht="15.75" customHeight="1" x14ac:dyDescent="0.25"/>
    <row r="58" customFormat="1" ht="15.75" customHeight="1" x14ac:dyDescent="0.25"/>
    <row r="59" customFormat="1" ht="15.75" customHeight="1" x14ac:dyDescent="0.25"/>
    <row r="60" customFormat="1" ht="15.75" customHeight="1" x14ac:dyDescent="0.25"/>
    <row r="61" customFormat="1" ht="15.75" customHeight="1" x14ac:dyDescent="0.25"/>
    <row r="62" customFormat="1" ht="15.75" customHeight="1" x14ac:dyDescent="0.25"/>
    <row r="63" customFormat="1" ht="15.75" customHeight="1" x14ac:dyDescent="0.25"/>
    <row r="64" customFormat="1" ht="15.75" customHeight="1" x14ac:dyDescent="0.25"/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>
      <c r="A72" s="4"/>
      <c r="K72" s="4"/>
    </row>
    <row r="73" spans="1:25" ht="15.75" customHeight="1" x14ac:dyDescent="0.3">
      <c r="A73" s="4"/>
      <c r="K73" s="4"/>
    </row>
    <row r="74" spans="1:25" ht="15.75" customHeight="1" x14ac:dyDescent="0.3">
      <c r="A74" s="4"/>
      <c r="K74" s="4"/>
    </row>
    <row r="75" spans="1:25" ht="15.75" customHeight="1" x14ac:dyDescent="0.3">
      <c r="A75" s="4"/>
      <c r="K75" s="4"/>
    </row>
    <row r="76" spans="1:25" ht="15.75" customHeight="1" x14ac:dyDescent="0.3">
      <c r="A76" s="4"/>
      <c r="K76" s="4"/>
    </row>
    <row r="77" spans="1:25" ht="15.75" customHeight="1" x14ac:dyDescent="0.3">
      <c r="A77" s="4"/>
      <c r="K77" s="4"/>
    </row>
    <row r="78" spans="1:25" ht="15.75" customHeight="1" x14ac:dyDescent="0.3">
      <c r="A78" s="4"/>
      <c r="K78" s="4"/>
    </row>
    <row r="79" spans="1:25" ht="15.75" customHeight="1" x14ac:dyDescent="0.3">
      <c r="A79" s="4"/>
      <c r="K79" s="4"/>
    </row>
    <row r="80" spans="1:25" x14ac:dyDescent="0.3">
      <c r="A80" s="4"/>
      <c r="K80" s="4"/>
    </row>
    <row r="81" spans="1:11" x14ac:dyDescent="0.3">
      <c r="A81" s="4"/>
      <c r="K81" s="4"/>
    </row>
    <row r="82" spans="1:11" x14ac:dyDescent="0.3">
      <c r="A82" s="4"/>
      <c r="K82" s="4"/>
    </row>
    <row r="83" spans="1:11" x14ac:dyDescent="0.3">
      <c r="A83" s="4"/>
      <c r="K83" s="4"/>
    </row>
    <row r="84" spans="1:11" x14ac:dyDescent="0.3">
      <c r="A84" s="4"/>
      <c r="K84" s="4"/>
    </row>
    <row r="85" spans="1:11" x14ac:dyDescent="0.3">
      <c r="A85" s="4"/>
      <c r="K85" s="4"/>
    </row>
    <row r="86" spans="1:11" x14ac:dyDescent="0.3">
      <c r="A86" s="4"/>
      <c r="K86" s="4"/>
    </row>
    <row r="87" spans="1:11" x14ac:dyDescent="0.3">
      <c r="A87" s="4"/>
      <c r="K87" s="4"/>
    </row>
    <row r="88" spans="1:11" x14ac:dyDescent="0.3">
      <c r="A88" s="4"/>
      <c r="K88" s="4"/>
    </row>
    <row r="89" spans="1:11" x14ac:dyDescent="0.3">
      <c r="A89" s="4"/>
      <c r="K89" s="4"/>
    </row>
    <row r="90" spans="1:11" x14ac:dyDescent="0.3">
      <c r="A90" s="4"/>
      <c r="K90" s="4"/>
    </row>
    <row r="91" spans="1:11" x14ac:dyDescent="0.3">
      <c r="A91" s="4"/>
      <c r="K91" s="4"/>
    </row>
    <row r="92" spans="1:11" x14ac:dyDescent="0.3">
      <c r="A92" s="4"/>
      <c r="K92" s="4"/>
    </row>
    <row r="93" spans="1:11" x14ac:dyDescent="0.3">
      <c r="A93" s="4"/>
      <c r="K93" s="4"/>
    </row>
    <row r="94" spans="1:11" x14ac:dyDescent="0.3">
      <c r="A94" s="4"/>
      <c r="K94" s="4"/>
    </row>
    <row r="95" spans="1:11" x14ac:dyDescent="0.3">
      <c r="A95" s="4"/>
      <c r="K95" s="4"/>
    </row>
    <row r="96" spans="1:11" x14ac:dyDescent="0.3">
      <c r="A96" s="4"/>
      <c r="K96" s="4"/>
    </row>
    <row r="97" spans="1:11" x14ac:dyDescent="0.3">
      <c r="A97" s="4"/>
      <c r="K97" s="4"/>
    </row>
    <row r="98" spans="1:11" x14ac:dyDescent="0.3">
      <c r="A98" s="4"/>
      <c r="K98" s="4"/>
    </row>
    <row r="99" spans="1:11" x14ac:dyDescent="0.3">
      <c r="A99" s="4"/>
      <c r="K99" s="4"/>
    </row>
    <row r="100" spans="1:11" x14ac:dyDescent="0.3">
      <c r="A100" s="4"/>
      <c r="K100" s="4"/>
    </row>
    <row r="101" spans="1:11" x14ac:dyDescent="0.3">
      <c r="A101" s="4"/>
      <c r="K101" s="4"/>
    </row>
    <row r="102" spans="1:11" x14ac:dyDescent="0.3">
      <c r="A102" s="4"/>
      <c r="K102" s="4"/>
    </row>
    <row r="103" spans="1:11" x14ac:dyDescent="0.3">
      <c r="A103" s="4"/>
      <c r="K103" s="4"/>
    </row>
    <row r="104" spans="1:11" x14ac:dyDescent="0.3">
      <c r="A104" s="4"/>
      <c r="K104" s="4"/>
    </row>
    <row r="105" spans="1:11" x14ac:dyDescent="0.3">
      <c r="A105" s="4"/>
      <c r="K105" s="4"/>
    </row>
    <row r="106" spans="1:11" x14ac:dyDescent="0.3">
      <c r="A106" s="4"/>
      <c r="K106" s="4"/>
    </row>
    <row r="107" spans="1:11" x14ac:dyDescent="0.3">
      <c r="A107" s="4"/>
      <c r="K107" s="4"/>
    </row>
    <row r="108" spans="1:11" x14ac:dyDescent="0.3">
      <c r="A108" s="4"/>
      <c r="K108" s="4"/>
    </row>
    <row r="109" spans="1:11" x14ac:dyDescent="0.3">
      <c r="A109" s="4"/>
      <c r="K109" s="4"/>
    </row>
    <row r="110" spans="1:11" x14ac:dyDescent="0.3">
      <c r="A110" s="4"/>
      <c r="K110" s="4"/>
    </row>
    <row r="111" spans="1:11" x14ac:dyDescent="0.3">
      <c r="A111" s="4"/>
      <c r="K111" s="4"/>
    </row>
    <row r="112" spans="1:11" x14ac:dyDescent="0.3">
      <c r="A112" s="4"/>
      <c r="K112" s="4"/>
    </row>
    <row r="113" spans="1:11" x14ac:dyDescent="0.3">
      <c r="A113" s="4"/>
      <c r="K113" s="4"/>
    </row>
    <row r="114" spans="1:11" x14ac:dyDescent="0.3">
      <c r="A114" s="4"/>
      <c r="K114" s="4"/>
    </row>
    <row r="115" spans="1:11" x14ac:dyDescent="0.3">
      <c r="A115" s="4"/>
      <c r="K115" s="4"/>
    </row>
    <row r="116" spans="1:11" x14ac:dyDescent="0.3">
      <c r="A116" s="4"/>
      <c r="K116" s="4"/>
    </row>
    <row r="117" spans="1:11" x14ac:dyDescent="0.3">
      <c r="A117" s="4"/>
      <c r="K117" s="4"/>
    </row>
    <row r="118" spans="1:11" x14ac:dyDescent="0.3">
      <c r="A118" s="4"/>
      <c r="K118" s="4"/>
    </row>
    <row r="119" spans="1:11" x14ac:dyDescent="0.3">
      <c r="A119" s="4"/>
      <c r="K119" s="4"/>
    </row>
    <row r="120" spans="1:11" x14ac:dyDescent="0.3">
      <c r="A120" s="4"/>
      <c r="K120" s="4"/>
    </row>
    <row r="121" spans="1:11" x14ac:dyDescent="0.3">
      <c r="A121" s="4"/>
      <c r="K121" s="4"/>
    </row>
    <row r="122" spans="1:11" x14ac:dyDescent="0.3">
      <c r="A122" s="4"/>
      <c r="K122" s="4"/>
    </row>
    <row r="123" spans="1:11" x14ac:dyDescent="0.3">
      <c r="A123" s="4"/>
      <c r="K123" s="4"/>
    </row>
    <row r="124" spans="1:11" x14ac:dyDescent="0.3">
      <c r="A124" s="4"/>
      <c r="K124" s="4"/>
    </row>
    <row r="125" spans="1:11" x14ac:dyDescent="0.3">
      <c r="A125" s="4"/>
      <c r="K125" s="4"/>
    </row>
    <row r="126" spans="1:11" x14ac:dyDescent="0.3">
      <c r="A126" s="4"/>
      <c r="K126" s="4"/>
    </row>
    <row r="127" spans="1:11" x14ac:dyDescent="0.3">
      <c r="A127" s="4"/>
      <c r="K127" s="4"/>
    </row>
    <row r="128" spans="1:11" x14ac:dyDescent="0.3">
      <c r="A128" s="4"/>
      <c r="K128" s="4"/>
    </row>
    <row r="129" spans="1:11" x14ac:dyDescent="0.3">
      <c r="A129" s="4"/>
      <c r="K129" s="4"/>
    </row>
    <row r="130" spans="1:11" x14ac:dyDescent="0.3">
      <c r="A130" s="4"/>
      <c r="K130" s="4"/>
    </row>
    <row r="131" spans="1:11" x14ac:dyDescent="0.3">
      <c r="A131" s="4"/>
      <c r="K131" s="4"/>
    </row>
    <row r="132" spans="1:11" x14ac:dyDescent="0.3">
      <c r="A132" s="4"/>
      <c r="K132" s="4"/>
    </row>
    <row r="133" spans="1:11" x14ac:dyDescent="0.3">
      <c r="A133" s="4"/>
      <c r="K133" s="4"/>
    </row>
    <row r="134" spans="1:11" x14ac:dyDescent="0.3">
      <c r="A134" s="4"/>
      <c r="K134" s="4"/>
    </row>
    <row r="135" spans="1:11" x14ac:dyDescent="0.3">
      <c r="A135" s="4"/>
      <c r="K135" s="4"/>
    </row>
    <row r="136" spans="1:11" x14ac:dyDescent="0.3">
      <c r="A136" s="4"/>
      <c r="K136" s="4"/>
    </row>
    <row r="137" spans="1:11" x14ac:dyDescent="0.3">
      <c r="A137" s="4"/>
      <c r="K137" s="4"/>
    </row>
    <row r="138" spans="1:11" x14ac:dyDescent="0.3">
      <c r="A138" s="4"/>
      <c r="K138" s="4"/>
    </row>
    <row r="139" spans="1:11" x14ac:dyDescent="0.3">
      <c r="A139" s="4"/>
      <c r="K139" s="4"/>
    </row>
    <row r="140" spans="1:11" x14ac:dyDescent="0.3">
      <c r="A140" s="4"/>
      <c r="K140" s="4"/>
    </row>
    <row r="141" spans="1:11" x14ac:dyDescent="0.3">
      <c r="A141" s="4"/>
      <c r="K141" s="4"/>
    </row>
    <row r="142" spans="1:11" x14ac:dyDescent="0.3">
      <c r="A142" s="4"/>
      <c r="K142" s="4"/>
    </row>
    <row r="143" spans="1:11" x14ac:dyDescent="0.3">
      <c r="A143" s="4"/>
      <c r="K143" s="4"/>
    </row>
    <row r="144" spans="1:11" x14ac:dyDescent="0.3">
      <c r="A144" s="4"/>
      <c r="K144" s="4"/>
    </row>
    <row r="145" spans="1:11" x14ac:dyDescent="0.3">
      <c r="A145" s="4"/>
      <c r="K145" s="4"/>
    </row>
    <row r="146" spans="1:11" x14ac:dyDescent="0.3">
      <c r="A146" s="4"/>
      <c r="K146" s="4"/>
    </row>
    <row r="147" spans="1:11" x14ac:dyDescent="0.3">
      <c r="A147" s="4"/>
      <c r="K147" s="4"/>
    </row>
    <row r="148" spans="1:11" x14ac:dyDescent="0.3">
      <c r="A148" s="4"/>
      <c r="K148" s="4"/>
    </row>
    <row r="149" spans="1:11" x14ac:dyDescent="0.3">
      <c r="A149" s="4"/>
      <c r="K149" s="4"/>
    </row>
    <row r="150" spans="1:11" x14ac:dyDescent="0.3">
      <c r="A150" s="4"/>
      <c r="K150" s="4"/>
    </row>
    <row r="151" spans="1:11" x14ac:dyDescent="0.3">
      <c r="A151" s="4"/>
      <c r="K151" s="4"/>
    </row>
    <row r="152" spans="1:11" x14ac:dyDescent="0.3">
      <c r="A152" s="4"/>
      <c r="K152" s="4"/>
    </row>
    <row r="153" spans="1:11" x14ac:dyDescent="0.3">
      <c r="A153" s="4"/>
      <c r="K153" s="4"/>
    </row>
    <row r="154" spans="1:11" x14ac:dyDescent="0.3">
      <c r="A154" s="4"/>
      <c r="K154" s="4"/>
    </row>
    <row r="155" spans="1:11" x14ac:dyDescent="0.3">
      <c r="A155" s="4"/>
      <c r="K155" s="4"/>
    </row>
    <row r="156" spans="1:11" x14ac:dyDescent="0.3">
      <c r="A156" s="4"/>
      <c r="K156" s="4"/>
    </row>
    <row r="157" spans="1:11" x14ac:dyDescent="0.3">
      <c r="A157" s="4"/>
      <c r="K157" s="4"/>
    </row>
    <row r="158" spans="1:11" x14ac:dyDescent="0.3">
      <c r="A158" s="4"/>
      <c r="K158" s="4"/>
    </row>
    <row r="159" spans="1:11" x14ac:dyDescent="0.3">
      <c r="A159" s="4"/>
      <c r="K159" s="4"/>
    </row>
    <row r="160" spans="1:11" x14ac:dyDescent="0.3">
      <c r="A160" s="4"/>
      <c r="K160" s="4"/>
    </row>
    <row r="161" spans="1:11" x14ac:dyDescent="0.3">
      <c r="A161" s="4"/>
      <c r="K161" s="4"/>
    </row>
    <row r="162" spans="1:11" x14ac:dyDescent="0.3">
      <c r="A162" s="4"/>
      <c r="K162" s="4"/>
    </row>
    <row r="163" spans="1:11" x14ac:dyDescent="0.3">
      <c r="A163" s="4"/>
      <c r="K163" s="4"/>
    </row>
    <row r="164" spans="1:11" x14ac:dyDescent="0.3">
      <c r="A164" s="4"/>
      <c r="K164" s="4"/>
    </row>
    <row r="165" spans="1:11" x14ac:dyDescent="0.3">
      <c r="A165" s="4"/>
      <c r="K165" s="4"/>
    </row>
    <row r="166" spans="1:11" x14ac:dyDescent="0.3">
      <c r="A166" s="4"/>
      <c r="K166" s="4"/>
    </row>
    <row r="167" spans="1:11" x14ac:dyDescent="0.3">
      <c r="A167" s="4"/>
      <c r="K167" s="4"/>
    </row>
    <row r="168" spans="1:11" x14ac:dyDescent="0.3">
      <c r="A168" s="4"/>
      <c r="K168" s="4"/>
    </row>
    <row r="169" spans="1:11" x14ac:dyDescent="0.3">
      <c r="A169" s="4"/>
      <c r="K169" s="4"/>
    </row>
    <row r="170" spans="1:11" x14ac:dyDescent="0.3">
      <c r="A170" s="4"/>
      <c r="K170" s="4"/>
    </row>
    <row r="171" spans="1:11" x14ac:dyDescent="0.3">
      <c r="A171" s="4"/>
      <c r="K171" s="4"/>
    </row>
    <row r="172" spans="1:11" x14ac:dyDescent="0.3">
      <c r="A172" s="4"/>
      <c r="K172" s="4"/>
    </row>
    <row r="173" spans="1:11" x14ac:dyDescent="0.3">
      <c r="A173" s="4"/>
      <c r="K173" s="4"/>
    </row>
    <row r="174" spans="1:11" x14ac:dyDescent="0.3">
      <c r="A174" s="4"/>
      <c r="K174" s="4"/>
    </row>
    <row r="175" spans="1:11" x14ac:dyDescent="0.3">
      <c r="A175" s="4"/>
      <c r="K175" s="4"/>
    </row>
    <row r="176" spans="1:11" x14ac:dyDescent="0.3">
      <c r="A176" s="4"/>
      <c r="K176" s="4"/>
    </row>
    <row r="177" spans="1:11" x14ac:dyDescent="0.3">
      <c r="A177" s="4"/>
      <c r="K177" s="4"/>
    </row>
    <row r="178" spans="1:11" x14ac:dyDescent="0.3">
      <c r="A178" s="4"/>
      <c r="K178" s="4"/>
    </row>
    <row r="179" spans="1:11" x14ac:dyDescent="0.3">
      <c r="A179" s="4"/>
      <c r="K179" s="4"/>
    </row>
    <row r="180" spans="1:11" x14ac:dyDescent="0.3">
      <c r="A180" s="4"/>
      <c r="K180" s="4"/>
    </row>
    <row r="181" spans="1:11" x14ac:dyDescent="0.3">
      <c r="A181" s="4"/>
      <c r="K181" s="4"/>
    </row>
    <row r="182" spans="1:11" x14ac:dyDescent="0.3">
      <c r="A182" s="4"/>
      <c r="K182" s="4"/>
    </row>
    <row r="183" spans="1:11" x14ac:dyDescent="0.3">
      <c r="A183" s="4"/>
      <c r="K183" s="4"/>
    </row>
    <row r="184" spans="1:11" x14ac:dyDescent="0.3">
      <c r="A184" s="4"/>
      <c r="K184" s="4"/>
    </row>
    <row r="185" spans="1:11" x14ac:dyDescent="0.3">
      <c r="A185" s="4"/>
      <c r="K185" s="4"/>
    </row>
    <row r="186" spans="1:11" x14ac:dyDescent="0.3">
      <c r="A186" s="4"/>
      <c r="K186" s="4"/>
    </row>
    <row r="187" spans="1:11" x14ac:dyDescent="0.3">
      <c r="A187" s="4"/>
      <c r="K187" s="4"/>
    </row>
    <row r="188" spans="1:11" x14ac:dyDescent="0.3">
      <c r="A188" s="4"/>
      <c r="K188" s="4"/>
    </row>
    <row r="189" spans="1:11" x14ac:dyDescent="0.3">
      <c r="A189" s="4"/>
      <c r="K189" s="4"/>
    </row>
    <row r="190" spans="1:11" x14ac:dyDescent="0.3">
      <c r="A190" s="4"/>
      <c r="K190" s="4"/>
    </row>
    <row r="191" spans="1:11" x14ac:dyDescent="0.3">
      <c r="A191" s="4"/>
      <c r="K191" s="4"/>
    </row>
    <row r="192" spans="1:11" x14ac:dyDescent="0.3">
      <c r="A192" s="4"/>
      <c r="K192" s="4"/>
    </row>
    <row r="193" spans="1:11" x14ac:dyDescent="0.3">
      <c r="A193" s="4"/>
      <c r="K193" s="4"/>
    </row>
    <row r="194" spans="1:11" x14ac:dyDescent="0.3">
      <c r="A194" s="4"/>
      <c r="K194" s="4"/>
    </row>
    <row r="195" spans="1:11" x14ac:dyDescent="0.3">
      <c r="A195" s="4"/>
      <c r="K195" s="4"/>
    </row>
    <row r="196" spans="1:11" x14ac:dyDescent="0.3">
      <c r="A196" s="4"/>
      <c r="K196" s="4"/>
    </row>
    <row r="197" spans="1:11" x14ac:dyDescent="0.3">
      <c r="A197" s="4"/>
      <c r="K197" s="4"/>
    </row>
    <row r="198" spans="1:11" x14ac:dyDescent="0.3">
      <c r="A198" s="4"/>
      <c r="K198" s="4"/>
    </row>
    <row r="199" spans="1:11" x14ac:dyDescent="0.3">
      <c r="A199" s="4"/>
      <c r="K199" s="4"/>
    </row>
    <row r="200" spans="1:11" x14ac:dyDescent="0.3">
      <c r="A200" s="4"/>
      <c r="K200" s="4"/>
    </row>
    <row r="201" spans="1:11" x14ac:dyDescent="0.3">
      <c r="A201" s="4"/>
      <c r="K201" s="4"/>
    </row>
    <row r="202" spans="1:11" x14ac:dyDescent="0.3">
      <c r="A202" s="4"/>
      <c r="K202" s="4"/>
    </row>
    <row r="203" spans="1:11" x14ac:dyDescent="0.3">
      <c r="A203" s="4"/>
      <c r="K203" s="4"/>
    </row>
    <row r="204" spans="1:11" x14ac:dyDescent="0.3">
      <c r="A204" s="4"/>
      <c r="K204" s="4"/>
    </row>
    <row r="205" spans="1:11" x14ac:dyDescent="0.3">
      <c r="A205" s="4"/>
      <c r="K205" s="4"/>
    </row>
    <row r="206" spans="1:11" x14ac:dyDescent="0.3">
      <c r="A206" s="4"/>
      <c r="K206" s="4"/>
    </row>
    <row r="207" spans="1:11" x14ac:dyDescent="0.3">
      <c r="A207" s="4"/>
      <c r="K207" s="4"/>
    </row>
    <row r="208" spans="1:11" x14ac:dyDescent="0.3">
      <c r="A208" s="4"/>
      <c r="K208" s="4"/>
    </row>
    <row r="209" spans="1:11" x14ac:dyDescent="0.3">
      <c r="A209" s="4"/>
      <c r="K209" s="4"/>
    </row>
    <row r="210" spans="1:11" x14ac:dyDescent="0.3">
      <c r="A210" s="4"/>
      <c r="K210" s="4"/>
    </row>
    <row r="211" spans="1:11" x14ac:dyDescent="0.3">
      <c r="A211" s="4"/>
      <c r="K211" s="4"/>
    </row>
    <row r="212" spans="1:11" x14ac:dyDescent="0.3">
      <c r="A212" s="4"/>
      <c r="K212" s="4"/>
    </row>
    <row r="213" spans="1:11" x14ac:dyDescent="0.3">
      <c r="A213" s="4"/>
      <c r="K213" s="4"/>
    </row>
    <row r="214" spans="1:11" x14ac:dyDescent="0.3">
      <c r="A214" s="4"/>
      <c r="K214" s="4"/>
    </row>
    <row r="215" spans="1:11" x14ac:dyDescent="0.3">
      <c r="A215" s="4"/>
      <c r="K215" s="4"/>
    </row>
    <row r="216" spans="1:11" x14ac:dyDescent="0.3">
      <c r="A216" s="4"/>
      <c r="K216" s="4"/>
    </row>
    <row r="217" spans="1:11" x14ac:dyDescent="0.3">
      <c r="A217" s="4"/>
      <c r="K217" s="4"/>
    </row>
    <row r="218" spans="1:11" x14ac:dyDescent="0.3">
      <c r="A218" s="4"/>
      <c r="K218" s="4"/>
    </row>
    <row r="219" spans="1:11" x14ac:dyDescent="0.3">
      <c r="A219" s="4"/>
      <c r="K219" s="4"/>
    </row>
    <row r="220" spans="1:11" x14ac:dyDescent="0.3">
      <c r="A220" s="4"/>
      <c r="K220" s="4"/>
    </row>
    <row r="221" spans="1:11" x14ac:dyDescent="0.3">
      <c r="A221" s="4"/>
      <c r="K221" s="4"/>
    </row>
    <row r="222" spans="1:11" x14ac:dyDescent="0.3">
      <c r="A222" s="4"/>
      <c r="K222" s="4"/>
    </row>
    <row r="223" spans="1:11" x14ac:dyDescent="0.3">
      <c r="A223" s="4"/>
      <c r="K223" s="4"/>
    </row>
    <row r="224" spans="1:11" x14ac:dyDescent="0.3">
      <c r="A224" s="4"/>
      <c r="K224" s="4"/>
    </row>
    <row r="225" spans="1:11" x14ac:dyDescent="0.3">
      <c r="A225" s="4"/>
      <c r="K225" s="4"/>
    </row>
    <row r="226" spans="1:11" x14ac:dyDescent="0.3">
      <c r="A226" s="4"/>
      <c r="K226" s="4"/>
    </row>
    <row r="227" spans="1:11" x14ac:dyDescent="0.3">
      <c r="A227" s="4"/>
      <c r="K227" s="4"/>
    </row>
    <row r="228" spans="1:11" x14ac:dyDescent="0.3">
      <c r="A228" s="4"/>
      <c r="K228" s="4"/>
    </row>
    <row r="229" spans="1:11" x14ac:dyDescent="0.3">
      <c r="A229" s="4"/>
      <c r="K229" s="4"/>
    </row>
    <row r="230" spans="1:11" x14ac:dyDescent="0.3">
      <c r="A230" s="4"/>
      <c r="K230" s="4"/>
    </row>
    <row r="231" spans="1:11" x14ac:dyDescent="0.3">
      <c r="A231" s="4"/>
      <c r="K231" s="4"/>
    </row>
    <row r="232" spans="1:11" x14ac:dyDescent="0.3">
      <c r="A232" s="4"/>
      <c r="K232" s="4"/>
    </row>
    <row r="233" spans="1:11" x14ac:dyDescent="0.3">
      <c r="A233" s="4"/>
      <c r="K233" s="4"/>
    </row>
    <row r="234" spans="1:11" x14ac:dyDescent="0.3">
      <c r="A234" s="4"/>
      <c r="K234" s="4"/>
    </row>
    <row r="235" spans="1:11" x14ac:dyDescent="0.3">
      <c r="A235" s="4"/>
      <c r="K235" s="4"/>
    </row>
    <row r="236" spans="1:11" x14ac:dyDescent="0.3">
      <c r="A236" s="4"/>
      <c r="K236" s="4"/>
    </row>
    <row r="237" spans="1:11" x14ac:dyDescent="0.3">
      <c r="A237" s="4"/>
      <c r="K237" s="4"/>
    </row>
    <row r="238" spans="1:11" x14ac:dyDescent="0.3">
      <c r="A238" s="4"/>
      <c r="K238" s="4"/>
    </row>
    <row r="239" spans="1:11" x14ac:dyDescent="0.3">
      <c r="A239" s="4"/>
      <c r="K239" s="4"/>
    </row>
    <row r="240" spans="1:11" x14ac:dyDescent="0.3">
      <c r="A240" s="4"/>
      <c r="K240" s="4"/>
    </row>
    <row r="241" spans="1:11" x14ac:dyDescent="0.3">
      <c r="A241" s="4"/>
      <c r="K241" s="4"/>
    </row>
    <row r="242" spans="1:11" x14ac:dyDescent="0.3">
      <c r="A242" s="4"/>
      <c r="K242" s="4"/>
    </row>
    <row r="243" spans="1:11" x14ac:dyDescent="0.3">
      <c r="A243" s="4"/>
      <c r="K243" s="4"/>
    </row>
    <row r="244" spans="1:11" x14ac:dyDescent="0.3">
      <c r="A244" s="4"/>
      <c r="K244" s="4"/>
    </row>
    <row r="245" spans="1:11" x14ac:dyDescent="0.3">
      <c r="A245" s="4"/>
      <c r="K245" s="4"/>
    </row>
    <row r="246" spans="1:11" x14ac:dyDescent="0.3">
      <c r="A246" s="4"/>
      <c r="K246" s="4"/>
    </row>
    <row r="247" spans="1:11" x14ac:dyDescent="0.3">
      <c r="A247" s="4"/>
      <c r="K247" s="4"/>
    </row>
    <row r="248" spans="1:11" x14ac:dyDescent="0.3">
      <c r="A248" s="4"/>
      <c r="K248" s="4"/>
    </row>
    <row r="249" spans="1:11" x14ac:dyDescent="0.3">
      <c r="A249" s="4"/>
      <c r="K249" s="4"/>
    </row>
    <row r="250" spans="1:11" x14ac:dyDescent="0.3">
      <c r="A250" s="4"/>
      <c r="K250" s="4"/>
    </row>
    <row r="251" spans="1:11" x14ac:dyDescent="0.3">
      <c r="A251" s="4"/>
      <c r="K251" s="4"/>
    </row>
    <row r="252" spans="1:11" x14ac:dyDescent="0.3">
      <c r="A252" s="4"/>
      <c r="K252" s="4"/>
    </row>
    <row r="253" spans="1:11" x14ac:dyDescent="0.3">
      <c r="A253" s="4"/>
      <c r="K253" s="4"/>
    </row>
    <row r="254" spans="1:11" x14ac:dyDescent="0.3">
      <c r="A254" s="4"/>
      <c r="K254" s="4"/>
    </row>
    <row r="255" spans="1:11" x14ac:dyDescent="0.3">
      <c r="A255" s="4"/>
      <c r="K255" s="4"/>
    </row>
    <row r="256" spans="1:11" x14ac:dyDescent="0.3">
      <c r="A256" s="4"/>
      <c r="K256" s="4"/>
    </row>
    <row r="257" spans="1:11" x14ac:dyDescent="0.3">
      <c r="A257" s="4"/>
      <c r="K257" s="4"/>
    </row>
    <row r="258" spans="1:11" x14ac:dyDescent="0.3">
      <c r="A258" s="4"/>
      <c r="K258" s="4"/>
    </row>
    <row r="259" spans="1:11" x14ac:dyDescent="0.3">
      <c r="A259" s="4"/>
      <c r="K259" s="4"/>
    </row>
    <row r="260" spans="1:11" x14ac:dyDescent="0.3">
      <c r="A260" s="4"/>
      <c r="K260" s="4"/>
    </row>
    <row r="261" spans="1:11" x14ac:dyDescent="0.3">
      <c r="A261" s="4"/>
      <c r="K261" s="4"/>
    </row>
    <row r="262" spans="1:11" x14ac:dyDescent="0.3">
      <c r="A262" s="4"/>
      <c r="K262" s="4"/>
    </row>
    <row r="263" spans="1:11" x14ac:dyDescent="0.3">
      <c r="A263" s="4"/>
      <c r="K263" s="4"/>
    </row>
    <row r="264" spans="1:11" x14ac:dyDescent="0.3">
      <c r="A264" s="4"/>
      <c r="K264" s="4"/>
    </row>
    <row r="265" spans="1:11" x14ac:dyDescent="0.3">
      <c r="A265" s="4"/>
      <c r="K265" s="4"/>
    </row>
    <row r="266" spans="1:11" x14ac:dyDescent="0.3">
      <c r="A266" s="4"/>
      <c r="K266" s="4"/>
    </row>
    <row r="267" spans="1:11" x14ac:dyDescent="0.3">
      <c r="A267" s="4"/>
      <c r="K267" s="4"/>
    </row>
    <row r="268" spans="1:11" x14ac:dyDescent="0.3">
      <c r="A268" s="4"/>
      <c r="K268" s="4"/>
    </row>
    <row r="269" spans="1:11" x14ac:dyDescent="0.3">
      <c r="A269" s="4"/>
      <c r="K269" s="4"/>
    </row>
    <row r="270" spans="1:11" x14ac:dyDescent="0.3">
      <c r="A270" s="4"/>
      <c r="K270" s="4"/>
    </row>
    <row r="271" spans="1:11" x14ac:dyDescent="0.3">
      <c r="A271" s="4"/>
      <c r="K271" s="4"/>
    </row>
    <row r="272" spans="1:11" x14ac:dyDescent="0.3">
      <c r="A272" s="4"/>
      <c r="K272" s="4"/>
    </row>
    <row r="273" spans="1:11" x14ac:dyDescent="0.3">
      <c r="A273" s="4"/>
      <c r="K273" s="4"/>
    </row>
    <row r="274" spans="1:11" x14ac:dyDescent="0.3">
      <c r="A274" s="4"/>
      <c r="K274" s="4"/>
    </row>
    <row r="275" spans="1:11" x14ac:dyDescent="0.3">
      <c r="A275" s="4"/>
      <c r="K275" s="4"/>
    </row>
    <row r="276" spans="1:11" x14ac:dyDescent="0.3">
      <c r="A276" s="4"/>
      <c r="K276" s="4"/>
    </row>
    <row r="277" spans="1:11" x14ac:dyDescent="0.3">
      <c r="A277" s="4"/>
      <c r="K277" s="4"/>
    </row>
    <row r="278" spans="1:11" x14ac:dyDescent="0.3">
      <c r="A278" s="4"/>
      <c r="K278" s="4"/>
    </row>
    <row r="279" spans="1:11" x14ac:dyDescent="0.3">
      <c r="A279" s="4"/>
      <c r="K279" s="4"/>
    </row>
    <row r="280" spans="1:11" x14ac:dyDescent="0.3">
      <c r="A280" s="4"/>
      <c r="K280" s="4"/>
    </row>
    <row r="281" spans="1:11" x14ac:dyDescent="0.3">
      <c r="A281" s="4"/>
      <c r="K281" s="4"/>
    </row>
    <row r="282" spans="1:11" x14ac:dyDescent="0.3">
      <c r="A282" s="4"/>
      <c r="K282" s="4"/>
    </row>
    <row r="283" spans="1:11" x14ac:dyDescent="0.3">
      <c r="A283" s="4"/>
      <c r="K283" s="4"/>
    </row>
    <row r="284" spans="1:11" x14ac:dyDescent="0.3">
      <c r="A284" s="4"/>
      <c r="K284" s="4"/>
    </row>
    <row r="285" spans="1:11" x14ac:dyDescent="0.3">
      <c r="A285" s="4"/>
      <c r="K285" s="4"/>
    </row>
    <row r="286" spans="1:11" x14ac:dyDescent="0.3">
      <c r="A286" s="4"/>
      <c r="K286" s="4"/>
    </row>
    <row r="287" spans="1:11" x14ac:dyDescent="0.3">
      <c r="A287" s="4"/>
      <c r="K287" s="4"/>
    </row>
    <row r="288" spans="1:11" x14ac:dyDescent="0.3">
      <c r="A288" s="4"/>
      <c r="K288" s="4"/>
    </row>
    <row r="289" spans="1:11" x14ac:dyDescent="0.3">
      <c r="A289" s="4"/>
      <c r="K289" s="4"/>
    </row>
    <row r="290" spans="1:11" x14ac:dyDescent="0.3">
      <c r="A290" s="4"/>
      <c r="K290" s="4"/>
    </row>
    <row r="291" spans="1:11" x14ac:dyDescent="0.3">
      <c r="A291" s="4"/>
      <c r="K291" s="4"/>
    </row>
    <row r="292" spans="1:11" x14ac:dyDescent="0.3">
      <c r="A292" s="4"/>
      <c r="K292" s="4"/>
    </row>
    <row r="293" spans="1:11" x14ac:dyDescent="0.3">
      <c r="A293" s="4"/>
      <c r="K293" s="4"/>
    </row>
    <row r="294" spans="1:11" x14ac:dyDescent="0.3">
      <c r="A294" s="4"/>
      <c r="K294" s="4"/>
    </row>
    <row r="295" spans="1:11" x14ac:dyDescent="0.3">
      <c r="A295" s="4"/>
      <c r="K295" s="4"/>
    </row>
    <row r="296" spans="1:11" x14ac:dyDescent="0.3">
      <c r="A296" s="4"/>
      <c r="K296" s="4"/>
    </row>
    <row r="297" spans="1:11" x14ac:dyDescent="0.3">
      <c r="A297" s="4"/>
      <c r="K297" s="4"/>
    </row>
    <row r="298" spans="1:11" x14ac:dyDescent="0.3">
      <c r="A298" s="4"/>
      <c r="K298" s="4"/>
    </row>
    <row r="299" spans="1:11" x14ac:dyDescent="0.3">
      <c r="A299" s="4"/>
      <c r="K299" s="4"/>
    </row>
    <row r="300" spans="1:11" x14ac:dyDescent="0.3">
      <c r="A300" s="4"/>
      <c r="K300" s="4"/>
    </row>
    <row r="301" spans="1:11" x14ac:dyDescent="0.3">
      <c r="A301" s="4"/>
      <c r="K301" s="4"/>
    </row>
    <row r="302" spans="1:11" x14ac:dyDescent="0.3">
      <c r="A302" s="4"/>
      <c r="K302" s="4"/>
    </row>
    <row r="303" spans="1:11" x14ac:dyDescent="0.3">
      <c r="A303" s="4"/>
      <c r="K303" s="4"/>
    </row>
    <row r="304" spans="1:11" x14ac:dyDescent="0.3">
      <c r="A304" s="4"/>
      <c r="K304" s="4"/>
    </row>
    <row r="305" spans="1:11" x14ac:dyDescent="0.3">
      <c r="A305" s="4"/>
      <c r="K305" s="4"/>
    </row>
    <row r="306" spans="1:11" x14ac:dyDescent="0.3">
      <c r="A306" s="4"/>
      <c r="K306" s="4"/>
    </row>
    <row r="307" spans="1:11" x14ac:dyDescent="0.3">
      <c r="A307" s="4"/>
      <c r="K307" s="4"/>
    </row>
    <row r="308" spans="1:11" x14ac:dyDescent="0.3">
      <c r="A308" s="4"/>
      <c r="K308" s="4"/>
    </row>
    <row r="309" spans="1:11" x14ac:dyDescent="0.3">
      <c r="A309" s="4"/>
      <c r="K309" s="4"/>
    </row>
    <row r="310" spans="1:11" x14ac:dyDescent="0.3">
      <c r="A310" s="4"/>
      <c r="K310" s="4"/>
    </row>
    <row r="311" spans="1:11" x14ac:dyDescent="0.3">
      <c r="A311" s="4"/>
      <c r="K311" s="4"/>
    </row>
    <row r="312" spans="1:11" x14ac:dyDescent="0.3">
      <c r="A312" s="4"/>
      <c r="K312" s="4"/>
    </row>
    <row r="313" spans="1:11" x14ac:dyDescent="0.3">
      <c r="A313" s="4"/>
      <c r="K313" s="4"/>
    </row>
    <row r="314" spans="1:11" x14ac:dyDescent="0.3">
      <c r="A314" s="4"/>
      <c r="K314" s="4"/>
    </row>
    <row r="315" spans="1:11" x14ac:dyDescent="0.3">
      <c r="A315" s="4"/>
      <c r="K315" s="4"/>
    </row>
    <row r="316" spans="1:11" x14ac:dyDescent="0.3">
      <c r="A316" s="4"/>
      <c r="K316" s="4"/>
    </row>
    <row r="317" spans="1:11" x14ac:dyDescent="0.3">
      <c r="A317" s="4"/>
      <c r="K317" s="4"/>
    </row>
    <row r="318" spans="1:11" x14ac:dyDescent="0.3">
      <c r="A318" s="4"/>
      <c r="K318" s="4"/>
    </row>
    <row r="319" spans="1:11" x14ac:dyDescent="0.3">
      <c r="A319" s="4"/>
      <c r="K319" s="4"/>
    </row>
    <row r="320" spans="1:11" x14ac:dyDescent="0.3">
      <c r="A320" s="4"/>
      <c r="K320" s="4"/>
    </row>
    <row r="321" spans="1:11" x14ac:dyDescent="0.3">
      <c r="A321" s="4"/>
      <c r="K321" s="4"/>
    </row>
    <row r="322" spans="1:11" x14ac:dyDescent="0.3">
      <c r="A322" s="4"/>
      <c r="K322" s="4"/>
    </row>
    <row r="323" spans="1:11" x14ac:dyDescent="0.3">
      <c r="A323" s="4"/>
      <c r="K323" s="4"/>
    </row>
    <row r="324" spans="1:11" x14ac:dyDescent="0.3">
      <c r="A324" s="4"/>
      <c r="K324" s="4"/>
    </row>
    <row r="325" spans="1:11" x14ac:dyDescent="0.3">
      <c r="A325" s="4"/>
      <c r="K325" s="4"/>
    </row>
    <row r="326" spans="1:11" x14ac:dyDescent="0.3">
      <c r="A326" s="4"/>
      <c r="K326" s="4"/>
    </row>
    <row r="327" spans="1:11" x14ac:dyDescent="0.3">
      <c r="A327" s="4"/>
      <c r="K327" s="4"/>
    </row>
    <row r="328" spans="1:11" x14ac:dyDescent="0.3">
      <c r="A328" s="4"/>
      <c r="K328" s="4"/>
    </row>
    <row r="329" spans="1:11" x14ac:dyDescent="0.3">
      <c r="A329" s="4"/>
      <c r="K329" s="4"/>
    </row>
    <row r="330" spans="1:11" x14ac:dyDescent="0.3">
      <c r="A330" s="4"/>
      <c r="K330" s="4"/>
    </row>
    <row r="331" spans="1:11" x14ac:dyDescent="0.3">
      <c r="A331" s="4"/>
      <c r="K331" s="4"/>
    </row>
    <row r="332" spans="1:11" x14ac:dyDescent="0.3">
      <c r="A332" s="4"/>
      <c r="K332" s="4"/>
    </row>
    <row r="333" spans="1:11" x14ac:dyDescent="0.3">
      <c r="A333" s="4"/>
      <c r="K333" s="4"/>
    </row>
    <row r="334" spans="1:11" x14ac:dyDescent="0.3">
      <c r="A334" s="4"/>
      <c r="K334" s="4"/>
    </row>
    <row r="335" spans="1:11" x14ac:dyDescent="0.3">
      <c r="A335" s="4"/>
      <c r="K335" s="4"/>
    </row>
    <row r="336" spans="1:11" x14ac:dyDescent="0.3">
      <c r="A336" s="4"/>
      <c r="K336" s="4"/>
    </row>
    <row r="337" spans="1:11" x14ac:dyDescent="0.3">
      <c r="A337" s="4"/>
      <c r="K337" s="4"/>
    </row>
    <row r="338" spans="1:11" x14ac:dyDescent="0.3">
      <c r="A338" s="4"/>
      <c r="K338" s="4"/>
    </row>
    <row r="339" spans="1:11" x14ac:dyDescent="0.3">
      <c r="A339" s="4"/>
      <c r="K339" s="4"/>
    </row>
    <row r="340" spans="1:11" x14ac:dyDescent="0.3">
      <c r="A340" s="4"/>
      <c r="K340" s="4"/>
    </row>
    <row r="341" spans="1:11" x14ac:dyDescent="0.3">
      <c r="A341" s="4"/>
      <c r="K341" s="4"/>
    </row>
    <row r="342" spans="1:11" x14ac:dyDescent="0.3">
      <c r="A342" s="4"/>
      <c r="K342" s="4"/>
    </row>
    <row r="343" spans="1:11" x14ac:dyDescent="0.3">
      <c r="A343" s="4"/>
      <c r="K343" s="4"/>
    </row>
    <row r="344" spans="1:11" x14ac:dyDescent="0.3">
      <c r="A344" s="4"/>
      <c r="K344" s="4"/>
    </row>
    <row r="345" spans="1:11" x14ac:dyDescent="0.3">
      <c r="A345" s="4"/>
      <c r="K345" s="4"/>
    </row>
    <row r="346" spans="1:11" x14ac:dyDescent="0.3">
      <c r="A346" s="4"/>
      <c r="K346" s="4"/>
    </row>
    <row r="347" spans="1:11" x14ac:dyDescent="0.3">
      <c r="A347" s="4"/>
      <c r="K347" s="4"/>
    </row>
    <row r="348" spans="1:11" x14ac:dyDescent="0.3">
      <c r="A348" s="4"/>
      <c r="K348" s="4"/>
    </row>
    <row r="349" spans="1:11" x14ac:dyDescent="0.3">
      <c r="A349" s="4"/>
      <c r="K349" s="4"/>
    </row>
    <row r="350" spans="1:11" x14ac:dyDescent="0.3">
      <c r="A350" s="4"/>
      <c r="K350" s="4"/>
    </row>
    <row r="351" spans="1:11" x14ac:dyDescent="0.3">
      <c r="A351" s="4"/>
      <c r="K351" s="4"/>
    </row>
    <row r="352" spans="1:11" x14ac:dyDescent="0.3">
      <c r="A352" s="4"/>
      <c r="K352" s="4"/>
    </row>
    <row r="353" spans="1:11" x14ac:dyDescent="0.3">
      <c r="A353" s="4"/>
      <c r="K353" s="4"/>
    </row>
    <row r="354" spans="1:11" x14ac:dyDescent="0.3">
      <c r="A354" s="4"/>
      <c r="K354" s="4"/>
    </row>
    <row r="355" spans="1:11" x14ac:dyDescent="0.3">
      <c r="A355" s="4"/>
      <c r="K355" s="4"/>
    </row>
    <row r="356" spans="1:11" x14ac:dyDescent="0.3">
      <c r="A356" s="4"/>
      <c r="K356" s="4"/>
    </row>
    <row r="357" spans="1:11" x14ac:dyDescent="0.3">
      <c r="A357" s="4"/>
      <c r="K357" s="4"/>
    </row>
    <row r="358" spans="1:11" x14ac:dyDescent="0.3">
      <c r="A358" s="4"/>
      <c r="K358" s="4"/>
    </row>
    <row r="359" spans="1:11" x14ac:dyDescent="0.3">
      <c r="A359" s="4"/>
      <c r="K359" s="4"/>
    </row>
    <row r="360" spans="1:11" x14ac:dyDescent="0.3">
      <c r="A360" s="4"/>
      <c r="K360" s="4"/>
    </row>
    <row r="361" spans="1:11" x14ac:dyDescent="0.3">
      <c r="A361" s="4"/>
      <c r="K361" s="4"/>
    </row>
    <row r="362" spans="1:11" x14ac:dyDescent="0.3">
      <c r="A362" s="4"/>
      <c r="K362" s="4"/>
    </row>
    <row r="363" spans="1:11" x14ac:dyDescent="0.3">
      <c r="A363" s="4"/>
      <c r="K363" s="4"/>
    </row>
    <row r="364" spans="1:11" x14ac:dyDescent="0.3">
      <c r="A364" s="4"/>
      <c r="K364" s="4"/>
    </row>
    <row r="365" spans="1:11" x14ac:dyDescent="0.3">
      <c r="A365" s="4"/>
      <c r="K365" s="4"/>
    </row>
    <row r="366" spans="1:11" x14ac:dyDescent="0.3">
      <c r="A366" s="4"/>
      <c r="K366" s="4"/>
    </row>
    <row r="367" spans="1:11" x14ac:dyDescent="0.3">
      <c r="A367" s="4"/>
      <c r="K367" s="4"/>
    </row>
    <row r="368" spans="1:11" x14ac:dyDescent="0.3">
      <c r="A368" s="4"/>
      <c r="K368" s="4"/>
    </row>
    <row r="369" spans="1:11" x14ac:dyDescent="0.3">
      <c r="A369" s="4"/>
      <c r="K369" s="4"/>
    </row>
    <row r="370" spans="1:11" x14ac:dyDescent="0.3">
      <c r="A370" s="4"/>
      <c r="K370" s="4"/>
    </row>
    <row r="371" spans="1:11" x14ac:dyDescent="0.3">
      <c r="A371" s="4"/>
      <c r="K371" s="4"/>
    </row>
    <row r="372" spans="1:11" x14ac:dyDescent="0.3">
      <c r="A372" s="4"/>
      <c r="K372" s="4"/>
    </row>
    <row r="373" spans="1:11" x14ac:dyDescent="0.3">
      <c r="A373" s="4"/>
      <c r="K373" s="4"/>
    </row>
    <row r="374" spans="1:11" x14ac:dyDescent="0.3">
      <c r="A374" s="4"/>
      <c r="K374" s="4"/>
    </row>
    <row r="375" spans="1:11" x14ac:dyDescent="0.3">
      <c r="A375" s="4"/>
      <c r="K375" s="4"/>
    </row>
    <row r="376" spans="1:11" x14ac:dyDescent="0.3">
      <c r="A376" s="4"/>
      <c r="K376" s="4"/>
    </row>
    <row r="377" spans="1:11" x14ac:dyDescent="0.3">
      <c r="A377" s="4"/>
      <c r="K377" s="4"/>
    </row>
    <row r="378" spans="1:11" x14ac:dyDescent="0.3">
      <c r="A378" s="4"/>
      <c r="K378" s="4"/>
    </row>
    <row r="379" spans="1:11" x14ac:dyDescent="0.3">
      <c r="A379" s="4"/>
      <c r="K379" s="4"/>
    </row>
    <row r="380" spans="1:11" x14ac:dyDescent="0.3">
      <c r="A380" s="4"/>
      <c r="K380" s="4"/>
    </row>
    <row r="381" spans="1:11" x14ac:dyDescent="0.3">
      <c r="A381" s="4"/>
      <c r="K381" s="4"/>
    </row>
    <row r="382" spans="1:11" x14ac:dyDescent="0.3">
      <c r="A382" s="4"/>
      <c r="K382" s="4"/>
    </row>
  </sheetData>
  <sheetProtection selectLockedCells="1" selectUnlockedCells="1"/>
  <hyperlinks>
    <hyperlink ref="B2" location="'Index'!A3" tooltip="Go to the Index sheet" display="á" xr:uid="{5F61049A-FDC2-4B62-A7CF-D2AD255DDCA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7F03D-2635-4821-9601-5AA96579E0D9}">
  <sheetPr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ht="18" x14ac:dyDescent="0.35">
      <c r="A1" s="2" t="s">
        <v>564</v>
      </c>
      <c r="B1" s="2"/>
      <c r="C1" s="2"/>
      <c r="D1" s="3"/>
      <c r="E1" s="3"/>
      <c r="F1" s="3"/>
      <c r="G1" s="4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0" t="s">
        <v>399</v>
      </c>
      <c r="J2" s="152">
        <v>2</v>
      </c>
    </row>
    <row r="3" spans="1:25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2" t="s">
        <v>462</v>
      </c>
      <c r="B4" s="53"/>
      <c r="C4" s="54">
        <v>585</v>
      </c>
      <c r="D4" s="53"/>
      <c r="E4" s="55" t="s">
        <v>15</v>
      </c>
      <c r="F4" s="56">
        <f>SUM(F5:F7)</f>
        <v>582.01</v>
      </c>
      <c r="G4" s="57" t="s">
        <v>284</v>
      </c>
      <c r="H4" s="52" t="s">
        <v>565</v>
      </c>
      <c r="I4" s="53"/>
      <c r="J4" s="54">
        <v>577</v>
      </c>
      <c r="K4" s="53"/>
      <c r="L4" s="55" t="s">
        <v>15</v>
      </c>
      <c r="M4" s="56">
        <f>SUM(M5:M7)</f>
        <v>190.00400000000002</v>
      </c>
      <c r="N4"/>
    </row>
    <row r="5" spans="1:25" ht="15.75" customHeight="1" x14ac:dyDescent="0.3">
      <c r="A5" s="125" t="s">
        <v>407</v>
      </c>
      <c r="B5" s="126"/>
      <c r="C5" s="127"/>
      <c r="D5" s="128">
        <v>97.001999999999995</v>
      </c>
      <c r="E5" s="128">
        <v>98.001999999999995</v>
      </c>
      <c r="F5" s="129">
        <f>SUM(D5:E5)</f>
        <v>195.00399999999999</v>
      </c>
      <c r="G5"/>
      <c r="H5" s="125" t="s">
        <v>411</v>
      </c>
      <c r="I5" s="126"/>
      <c r="J5" s="127"/>
      <c r="K5" s="128" t="s">
        <v>109</v>
      </c>
      <c r="L5" s="128"/>
      <c r="M5" s="129">
        <f>SUM(K5:L5)</f>
        <v>0</v>
      </c>
      <c r="N5"/>
    </row>
    <row r="6" spans="1:25" ht="15.75" customHeight="1" x14ac:dyDescent="0.3">
      <c r="A6" s="130" t="s">
        <v>510</v>
      </c>
      <c r="B6" s="131"/>
      <c r="C6" s="132"/>
      <c r="D6" s="133">
        <v>96.001000000000005</v>
      </c>
      <c r="E6" s="133">
        <v>93</v>
      </c>
      <c r="F6" s="134">
        <f>SUM(D6:E6)</f>
        <v>189.001</v>
      </c>
      <c r="G6"/>
      <c r="H6" s="130" t="s">
        <v>422</v>
      </c>
      <c r="I6" s="131"/>
      <c r="J6" s="132"/>
      <c r="K6" s="133">
        <v>95.003</v>
      </c>
      <c r="L6" s="133">
        <v>95.001000000000005</v>
      </c>
      <c r="M6" s="134">
        <f>SUM(K6:L6)</f>
        <v>190.00400000000002</v>
      </c>
      <c r="N6"/>
    </row>
    <row r="7" spans="1:25" ht="15.75" customHeight="1" x14ac:dyDescent="0.3">
      <c r="A7" s="135" t="s">
        <v>405</v>
      </c>
      <c r="B7" s="136"/>
      <c r="C7" s="137"/>
      <c r="D7" s="138">
        <v>99.003</v>
      </c>
      <c r="E7" s="138">
        <v>99.001999999999995</v>
      </c>
      <c r="F7" s="139">
        <f>SUM(D7:E7)</f>
        <v>198.005</v>
      </c>
      <c r="G7"/>
      <c r="H7" s="135" t="s">
        <v>434</v>
      </c>
      <c r="I7" s="136"/>
      <c r="J7" s="137"/>
      <c r="K7" s="138" t="s">
        <v>109</v>
      </c>
      <c r="L7" s="138"/>
      <c r="M7" s="139">
        <f>SUM(K7:L7)</f>
        <v>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2"/>
    </row>
    <row r="9" spans="1:25" ht="15.75" customHeight="1" x14ac:dyDescent="0.3">
      <c r="A9" s="52" t="s">
        <v>566</v>
      </c>
      <c r="B9" s="53"/>
      <c r="C9" s="54">
        <v>586</v>
      </c>
      <c r="D9" s="53"/>
      <c r="E9" s="55" t="s">
        <v>15</v>
      </c>
      <c r="F9" s="56">
        <f>SUM(F10:F12)</f>
        <v>587.01099999999997</v>
      </c>
      <c r="G9" s="57" t="s">
        <v>284</v>
      </c>
      <c r="H9" s="52" t="s">
        <v>567</v>
      </c>
      <c r="I9" s="53"/>
      <c r="J9" s="54">
        <v>563</v>
      </c>
      <c r="K9" s="53"/>
      <c r="L9" s="55" t="s">
        <v>15</v>
      </c>
      <c r="M9" s="56">
        <f>SUM(M10:M12)</f>
        <v>583.005</v>
      </c>
      <c r="N9"/>
    </row>
    <row r="10" spans="1:25" ht="15.75" customHeight="1" x14ac:dyDescent="0.3">
      <c r="A10" s="125" t="s">
        <v>497</v>
      </c>
      <c r="B10" s="126"/>
      <c r="C10" s="127"/>
      <c r="D10" s="128">
        <v>99.001999999999995</v>
      </c>
      <c r="E10" s="128">
        <v>100.002</v>
      </c>
      <c r="F10" s="129">
        <f>SUM(D10:E10)</f>
        <v>199.00399999999999</v>
      </c>
      <c r="G10"/>
      <c r="H10" s="125" t="s">
        <v>552</v>
      </c>
      <c r="I10" s="126"/>
      <c r="J10" s="127"/>
      <c r="K10" s="128">
        <v>93</v>
      </c>
      <c r="L10" s="128">
        <v>99.001000000000005</v>
      </c>
      <c r="M10" s="129">
        <f>SUM(K10:L10)</f>
        <v>192.001</v>
      </c>
      <c r="N10"/>
    </row>
    <row r="11" spans="1:25" ht="15.75" customHeight="1" x14ac:dyDescent="0.3">
      <c r="A11" s="130" t="s">
        <v>419</v>
      </c>
      <c r="B11" s="131"/>
      <c r="C11" s="132"/>
      <c r="D11" s="133">
        <v>97.001000000000005</v>
      </c>
      <c r="E11" s="133">
        <v>95.003</v>
      </c>
      <c r="F11" s="134">
        <f>SUM(D11:E11)</f>
        <v>192.00400000000002</v>
      </c>
      <c r="G11"/>
      <c r="H11" s="130" t="s">
        <v>506</v>
      </c>
      <c r="I11" s="131"/>
      <c r="J11" s="132"/>
      <c r="K11" s="133">
        <v>100.002</v>
      </c>
      <c r="L11" s="133">
        <v>100.002</v>
      </c>
      <c r="M11" s="134">
        <f>SUM(K11:L11)</f>
        <v>200.00399999999999</v>
      </c>
      <c r="N11"/>
    </row>
    <row r="12" spans="1:25" ht="15.75" customHeight="1" x14ac:dyDescent="0.3">
      <c r="A12" s="135" t="s">
        <v>448</v>
      </c>
      <c r="B12" s="136"/>
      <c r="C12" s="137"/>
      <c r="D12" s="138">
        <v>97.001999999999995</v>
      </c>
      <c r="E12" s="138">
        <v>99.001000000000005</v>
      </c>
      <c r="F12" s="139">
        <f>SUM(D12:E12)</f>
        <v>196.00299999999999</v>
      </c>
      <c r="G12"/>
      <c r="H12" s="135" t="s">
        <v>518</v>
      </c>
      <c r="I12" s="136"/>
      <c r="J12" s="137"/>
      <c r="K12" s="138">
        <v>95</v>
      </c>
      <c r="L12" s="138">
        <v>96</v>
      </c>
      <c r="M12" s="139">
        <f>SUM(K12:L12)</f>
        <v>191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2" t="s">
        <v>568</v>
      </c>
      <c r="B14" s="53"/>
      <c r="C14" s="54">
        <v>563</v>
      </c>
      <c r="D14" s="53"/>
      <c r="E14" s="55" t="s">
        <v>15</v>
      </c>
      <c r="F14" s="56">
        <f>SUM(F15:F17)</f>
        <v>568.00400000000002</v>
      </c>
      <c r="G14" s="57" t="s">
        <v>284</v>
      </c>
      <c r="H14" s="62" t="s">
        <v>569</v>
      </c>
      <c r="I14" s="62"/>
      <c r="J14" s="153">
        <v>570</v>
      </c>
      <c r="K14" s="62"/>
      <c r="L14" s="62"/>
      <c r="M14" s="4">
        <v>570</v>
      </c>
      <c r="N14"/>
    </row>
    <row r="15" spans="1:25" ht="15.75" customHeight="1" x14ac:dyDescent="0.3">
      <c r="A15" s="125" t="s">
        <v>551</v>
      </c>
      <c r="B15" s="126"/>
      <c r="C15" s="127"/>
      <c r="D15" s="128">
        <v>96.001000000000005</v>
      </c>
      <c r="E15" s="128">
        <v>98.001000000000005</v>
      </c>
      <c r="F15" s="129">
        <f>SUM(D15:E15)</f>
        <v>194.00200000000001</v>
      </c>
      <c r="G15"/>
      <c r="H15" s="62"/>
      <c r="I15" s="62"/>
      <c r="J15" s="62"/>
      <c r="K15" s="62"/>
      <c r="L15" s="62"/>
      <c r="M15" s="62"/>
      <c r="N15"/>
    </row>
    <row r="16" spans="1:25" ht="15.75" customHeight="1" x14ac:dyDescent="0.3">
      <c r="A16" s="130" t="s">
        <v>485</v>
      </c>
      <c r="B16" s="131"/>
      <c r="C16" s="132"/>
      <c r="D16" s="133">
        <v>96.001000000000005</v>
      </c>
      <c r="E16" s="133">
        <v>94.001000000000005</v>
      </c>
      <c r="F16" s="134">
        <f>SUM(D16:E16)</f>
        <v>190.00200000000001</v>
      </c>
      <c r="G16"/>
      <c r="H16" s="62"/>
      <c r="I16" s="62"/>
      <c r="J16" s="62"/>
      <c r="K16" s="62"/>
      <c r="L16" s="62"/>
      <c r="M16" s="62"/>
      <c r="N16"/>
    </row>
    <row r="17" spans="1:16" ht="15.75" customHeight="1" x14ac:dyDescent="0.3">
      <c r="A17" s="135" t="s">
        <v>526</v>
      </c>
      <c r="B17" s="136"/>
      <c r="C17" s="137"/>
      <c r="D17" s="138">
        <v>91</v>
      </c>
      <c r="E17" s="138">
        <v>93</v>
      </c>
      <c r="F17" s="139">
        <f>SUM(D17:E17)</f>
        <v>184</v>
      </c>
      <c r="G17"/>
      <c r="H17" s="62"/>
      <c r="I17" s="62"/>
      <c r="J17" s="62"/>
      <c r="K17" s="62"/>
      <c r="L17" s="62"/>
      <c r="M17" s="62"/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E19" s="4"/>
      <c r="H19" s="64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16" ht="15.75" customHeight="1" x14ac:dyDescent="0.3">
      <c r="B20" s="9" t="s">
        <v>570</v>
      </c>
      <c r="E20" s="4"/>
      <c r="H20" s="65" t="s">
        <v>566</v>
      </c>
      <c r="I20" s="21">
        <v>2</v>
      </c>
      <c r="J20" s="21">
        <v>2</v>
      </c>
      <c r="K20" s="21"/>
      <c r="L20" s="21"/>
      <c r="M20" s="154">
        <v>1173.0170000000001</v>
      </c>
      <c r="N20" s="59">
        <v>4</v>
      </c>
    </row>
    <row r="21" spans="1:16" ht="15.75" customHeight="1" x14ac:dyDescent="0.3">
      <c r="B21" s="66" t="s">
        <v>571</v>
      </c>
      <c r="E21" s="4"/>
      <c r="H21" s="146" t="s">
        <v>462</v>
      </c>
      <c r="I21" s="23">
        <v>2</v>
      </c>
      <c r="J21" s="23">
        <v>2</v>
      </c>
      <c r="K21" s="23"/>
      <c r="L21" s="23"/>
      <c r="M21" s="155">
        <v>1165.019</v>
      </c>
      <c r="N21" s="24">
        <v>4</v>
      </c>
    </row>
    <row r="22" spans="1:16" ht="15.75" customHeight="1" x14ac:dyDescent="0.3">
      <c r="B22" s="9" t="s">
        <v>297</v>
      </c>
      <c r="E22" s="4"/>
      <c r="H22" s="60" t="s">
        <v>567</v>
      </c>
      <c r="I22" s="20">
        <v>2</v>
      </c>
      <c r="J22" s="20">
        <v>1</v>
      </c>
      <c r="K22" s="20"/>
      <c r="L22" s="20">
        <v>1</v>
      </c>
      <c r="M22" s="145">
        <v>1152.011</v>
      </c>
      <c r="N22" s="22">
        <v>2</v>
      </c>
    </row>
    <row r="23" spans="1:16" ht="15.75" customHeight="1" x14ac:dyDescent="0.3">
      <c r="H23" s="60" t="s">
        <v>569</v>
      </c>
      <c r="I23" s="20">
        <v>2</v>
      </c>
      <c r="J23" s="20">
        <v>1</v>
      </c>
      <c r="K23" s="20"/>
      <c r="L23" s="20">
        <v>1</v>
      </c>
      <c r="M23" s="145">
        <v>1140</v>
      </c>
      <c r="N23" s="22">
        <v>2</v>
      </c>
    </row>
    <row r="24" spans="1:16" ht="15.75" customHeight="1" x14ac:dyDescent="0.3">
      <c r="H24" s="60" t="s">
        <v>568</v>
      </c>
      <c r="I24" s="20">
        <v>2</v>
      </c>
      <c r="J24" s="20"/>
      <c r="K24" s="20"/>
      <c r="L24" s="20">
        <v>2</v>
      </c>
      <c r="M24" s="145">
        <v>1127.009</v>
      </c>
      <c r="N24" s="22">
        <v>0</v>
      </c>
    </row>
    <row r="25" spans="1:16" ht="15.75" customHeight="1" x14ac:dyDescent="0.3">
      <c r="H25" s="156" t="s">
        <v>565</v>
      </c>
      <c r="I25" s="27">
        <v>2</v>
      </c>
      <c r="J25" s="27"/>
      <c r="K25" s="27"/>
      <c r="L25" s="27">
        <v>2</v>
      </c>
      <c r="M25" s="147">
        <v>373.00400000000002</v>
      </c>
      <c r="N25" s="29">
        <v>0</v>
      </c>
    </row>
    <row r="26" spans="1:16" ht="15.75" customHeight="1" x14ac:dyDescent="0.3"/>
    <row r="27" spans="1:16" ht="15.75" customHeight="1" x14ac:dyDescent="0.3">
      <c r="A27" s="4" t="s">
        <v>455</v>
      </c>
      <c r="P27" s="70"/>
    </row>
    <row r="28" spans="1:16" ht="15.75" customHeight="1" x14ac:dyDescent="0.3"/>
    <row r="29" spans="1:16" ht="15.75" customHeight="1" x14ac:dyDescent="0.3">
      <c r="A29" s="4" t="s">
        <v>456</v>
      </c>
      <c r="E29" s="80" t="s">
        <v>167</v>
      </c>
      <c r="G29" s="4"/>
      <c r="H29" s="62"/>
      <c r="I29" s="62"/>
      <c r="J29" s="62"/>
      <c r="K29" s="62"/>
      <c r="L29" s="62"/>
      <c r="M29" s="62"/>
      <c r="N29" s="62"/>
    </row>
    <row r="30" spans="1:16" ht="15.75" customHeight="1" x14ac:dyDescent="0.3">
      <c r="A30" s="4" t="s">
        <v>168</v>
      </c>
      <c r="E30" s="4"/>
      <c r="H30" s="62"/>
      <c r="I30" s="62"/>
      <c r="J30" s="62"/>
      <c r="K30" s="62"/>
      <c r="L30" s="62"/>
      <c r="M30" s="62"/>
      <c r="N30" s="62"/>
    </row>
    <row r="31" spans="1:16" ht="15.75" customHeight="1" x14ac:dyDescent="0.3">
      <c r="A31" s="62"/>
      <c r="B31" s="62"/>
      <c r="C31" s="62"/>
      <c r="D31" s="62"/>
      <c r="E31" s="62"/>
      <c r="F31" s="62"/>
      <c r="G31" s="148"/>
      <c r="H31" s="62"/>
      <c r="I31" s="62"/>
      <c r="J31" s="62"/>
      <c r="K31" s="62"/>
      <c r="L31" s="62"/>
      <c r="M31" s="62"/>
      <c r="N31" s="62"/>
    </row>
    <row r="32" spans="1:16" ht="15.75" customHeight="1" x14ac:dyDescent="0.3">
      <c r="A32" s="62"/>
      <c r="B32" s="62"/>
      <c r="C32" s="62"/>
      <c r="D32" s="62"/>
      <c r="E32" s="62"/>
      <c r="F32" s="62"/>
      <c r="G32" s="148"/>
      <c r="H32" s="62"/>
      <c r="I32" s="62"/>
      <c r="J32" s="62"/>
      <c r="K32" s="62"/>
      <c r="L32" s="62"/>
      <c r="M32" s="62"/>
      <c r="N32" s="62"/>
    </row>
    <row r="33" spans="1:14" ht="15.75" customHeight="1" x14ac:dyDescent="0.3">
      <c r="A33" s="62"/>
      <c r="B33" s="62"/>
      <c r="C33" s="62"/>
      <c r="D33" s="62"/>
      <c r="E33" s="62"/>
      <c r="F33" s="62"/>
      <c r="G33" s="148"/>
      <c r="H33" s="62"/>
      <c r="I33" s="62"/>
      <c r="J33" s="62"/>
      <c r="K33" s="62"/>
      <c r="L33" s="62"/>
      <c r="M33" s="62"/>
      <c r="N33" s="62"/>
    </row>
    <row r="34" spans="1:14" ht="15.75" customHeight="1" x14ac:dyDescent="0.3">
      <c r="A34" s="62"/>
      <c r="B34" s="62"/>
      <c r="C34" s="62"/>
      <c r="D34" s="62"/>
      <c r="E34" s="62"/>
      <c r="F34" s="62"/>
      <c r="G34" s="148"/>
      <c r="H34" s="62"/>
      <c r="I34" s="62"/>
      <c r="J34" s="62"/>
      <c r="K34" s="62"/>
      <c r="L34" s="62"/>
      <c r="M34" s="62"/>
      <c r="N34" s="62"/>
    </row>
    <row r="35" spans="1:14" ht="15.75" customHeight="1" x14ac:dyDescent="0.3">
      <c r="A35" s="62"/>
      <c r="B35" s="62"/>
      <c r="C35" s="62"/>
      <c r="D35" s="62"/>
      <c r="E35" s="62"/>
      <c r="F35" s="62"/>
      <c r="G35" s="148"/>
      <c r="H35" s="62"/>
      <c r="I35" s="62"/>
      <c r="J35" s="62"/>
      <c r="K35" s="62"/>
      <c r="L35" s="62"/>
      <c r="M35" s="62"/>
      <c r="N35" s="62"/>
    </row>
    <row r="36" spans="1:14" ht="15.75" customHeight="1" x14ac:dyDescent="0.3">
      <c r="A36" s="62"/>
      <c r="B36" s="62"/>
      <c r="C36" s="62"/>
      <c r="D36" s="62"/>
      <c r="E36" s="62"/>
      <c r="F36" s="62"/>
      <c r="G36" s="148"/>
      <c r="H36" s="62"/>
      <c r="I36" s="62"/>
      <c r="J36" s="62"/>
      <c r="K36" s="62"/>
      <c r="L36" s="62"/>
      <c r="M36" s="62"/>
      <c r="N36" s="62"/>
    </row>
    <row r="37" spans="1:14" ht="15.75" customHeight="1" x14ac:dyDescent="0.3">
      <c r="A37" s="62"/>
      <c r="B37" s="62"/>
      <c r="C37" s="62"/>
      <c r="D37" s="62"/>
      <c r="E37" s="62"/>
      <c r="F37" s="62"/>
      <c r="G37" s="148"/>
      <c r="H37" s="62"/>
      <c r="I37" s="62"/>
      <c r="J37" s="62"/>
      <c r="K37" s="62"/>
      <c r="L37" s="62"/>
      <c r="M37" s="62"/>
      <c r="N37" s="62"/>
    </row>
    <row r="38" spans="1:14" ht="15.75" customHeight="1" x14ac:dyDescent="0.3">
      <c r="A38" s="62"/>
      <c r="B38" s="62"/>
      <c r="C38" s="62"/>
      <c r="D38" s="62"/>
      <c r="E38" s="62"/>
      <c r="F38" s="62"/>
      <c r="G38" s="148"/>
      <c r="H38" s="62"/>
      <c r="I38" s="62"/>
      <c r="J38" s="62"/>
      <c r="K38" s="62"/>
      <c r="L38" s="62"/>
      <c r="M38" s="62"/>
      <c r="N38" s="62"/>
    </row>
    <row r="39" spans="1:14" ht="15.75" customHeight="1" x14ac:dyDescent="0.3">
      <c r="A39" s="62"/>
      <c r="B39" s="62"/>
      <c r="C39" s="62"/>
      <c r="D39" s="62"/>
      <c r="E39" s="62"/>
      <c r="F39" s="62"/>
      <c r="G39" s="148"/>
      <c r="H39" s="62"/>
      <c r="I39" s="62"/>
      <c r="J39" s="62"/>
      <c r="K39" s="62"/>
      <c r="L39" s="62"/>
      <c r="M39" s="62"/>
      <c r="N39" s="62"/>
    </row>
    <row r="40" spans="1:14" ht="15.75" customHeight="1" x14ac:dyDescent="0.3">
      <c r="A40" s="62"/>
      <c r="B40" s="62"/>
      <c r="C40" s="62"/>
      <c r="D40" s="62"/>
      <c r="E40" s="62"/>
      <c r="F40" s="62"/>
      <c r="G40" s="148"/>
      <c r="H40" s="62"/>
      <c r="I40" s="62"/>
      <c r="J40" s="62"/>
      <c r="K40" s="62"/>
      <c r="L40" s="62"/>
      <c r="M40" s="62"/>
      <c r="N40" s="62"/>
    </row>
    <row r="41" spans="1:14" ht="15.75" customHeight="1" x14ac:dyDescent="0.3">
      <c r="A41" s="62"/>
      <c r="B41" s="62"/>
      <c r="C41" s="62"/>
      <c r="D41" s="62"/>
      <c r="E41" s="62"/>
      <c r="F41" s="62"/>
      <c r="G41" s="148"/>
      <c r="H41" s="62"/>
      <c r="I41" s="62"/>
      <c r="J41" s="62"/>
      <c r="K41" s="62"/>
      <c r="L41" s="62"/>
      <c r="M41" s="62"/>
      <c r="N41" s="62"/>
    </row>
    <row r="42" spans="1:14" ht="15.75" customHeight="1" x14ac:dyDescent="0.3">
      <c r="A42" s="62"/>
      <c r="B42" s="62"/>
      <c r="C42" s="62"/>
      <c r="D42" s="62"/>
      <c r="E42" s="62"/>
      <c r="F42" s="62"/>
      <c r="G42" s="148"/>
      <c r="H42" s="62"/>
      <c r="I42" s="62"/>
      <c r="J42" s="62"/>
      <c r="K42" s="62"/>
      <c r="L42" s="62"/>
      <c r="M42" s="62"/>
      <c r="N42" s="62"/>
    </row>
    <row r="43" spans="1:14" ht="15.75" customHeight="1" x14ac:dyDescent="0.3">
      <c r="A43" s="62"/>
      <c r="B43" s="62"/>
      <c r="C43" s="62"/>
      <c r="D43" s="62"/>
      <c r="E43" s="62"/>
      <c r="F43" s="62"/>
      <c r="G43" s="148"/>
      <c r="H43" s="62"/>
      <c r="I43" s="62"/>
      <c r="J43" s="62"/>
      <c r="K43" s="62"/>
      <c r="L43" s="62"/>
      <c r="M43" s="62"/>
      <c r="N43" s="62"/>
    </row>
    <row r="44" spans="1:14" ht="15.75" customHeight="1" x14ac:dyDescent="0.3">
      <c r="A44" s="62"/>
      <c r="B44" s="62"/>
      <c r="C44" s="62"/>
      <c r="D44" s="62"/>
      <c r="E44" s="62"/>
      <c r="F44" s="62"/>
      <c r="G44" s="148"/>
      <c r="H44" s="62"/>
      <c r="I44" s="62"/>
      <c r="J44" s="62"/>
      <c r="K44" s="62"/>
      <c r="L44" s="62"/>
      <c r="M44" s="62"/>
      <c r="N44" s="62"/>
    </row>
    <row r="45" spans="1:14" ht="15.75" customHeight="1" x14ac:dyDescent="0.3">
      <c r="A45" s="62"/>
      <c r="B45" s="62"/>
      <c r="C45" s="62"/>
      <c r="D45" s="62"/>
      <c r="E45" s="62"/>
      <c r="F45" s="62"/>
      <c r="G45" s="148"/>
      <c r="H45" s="62"/>
      <c r="I45" s="62"/>
      <c r="J45" s="62"/>
      <c r="K45" s="62"/>
      <c r="L45" s="62"/>
      <c r="M45" s="62"/>
      <c r="N45" s="62"/>
    </row>
    <row r="46" spans="1:14" ht="15.75" customHeight="1" x14ac:dyDescent="0.3">
      <c r="A46" s="62"/>
      <c r="B46" s="62"/>
      <c r="C46" s="62"/>
      <c r="D46" s="62"/>
      <c r="E46" s="62"/>
      <c r="F46" s="62"/>
      <c r="G46" s="148"/>
      <c r="H46" s="62"/>
      <c r="I46" s="62"/>
      <c r="J46" s="62"/>
      <c r="K46" s="62"/>
      <c r="L46" s="62"/>
      <c r="M46" s="62"/>
      <c r="N46" s="62"/>
    </row>
    <row r="47" spans="1:14" ht="15.75" customHeight="1" x14ac:dyDescent="0.3">
      <c r="A47" s="62"/>
      <c r="B47" s="62"/>
      <c r="C47" s="62"/>
      <c r="D47" s="62"/>
      <c r="E47" s="62"/>
      <c r="F47" s="62"/>
      <c r="G47" s="148"/>
      <c r="H47" s="62"/>
      <c r="I47" s="62"/>
      <c r="J47" s="62"/>
      <c r="K47" s="62"/>
      <c r="L47" s="62"/>
      <c r="M47" s="62"/>
      <c r="N47" s="62"/>
    </row>
    <row r="48" spans="1:14" ht="15.75" customHeight="1" x14ac:dyDescent="0.3">
      <c r="A48" s="62"/>
      <c r="B48" s="62"/>
      <c r="C48" s="62"/>
      <c r="D48" s="62"/>
      <c r="E48" s="62"/>
      <c r="F48" s="62"/>
      <c r="G48" s="148"/>
      <c r="H48" s="62"/>
      <c r="I48" s="62"/>
      <c r="J48" s="62"/>
      <c r="K48" s="62"/>
      <c r="L48" s="62"/>
      <c r="M48" s="62"/>
      <c r="N48" s="62"/>
    </row>
    <row r="49" spans="1:14" ht="15.75" customHeight="1" x14ac:dyDescent="0.3">
      <c r="A49" s="62"/>
      <c r="B49" s="62"/>
      <c r="C49" s="62"/>
      <c r="D49" s="62"/>
      <c r="E49" s="62"/>
      <c r="F49" s="62"/>
      <c r="G49" s="148"/>
      <c r="H49" s="62"/>
      <c r="I49" s="62"/>
      <c r="J49" s="62"/>
      <c r="K49" s="62"/>
      <c r="L49" s="62"/>
      <c r="M49" s="62"/>
      <c r="N49" s="62"/>
    </row>
    <row r="50" spans="1:14" ht="15.75" customHeight="1" x14ac:dyDescent="0.3">
      <c r="A50" s="62"/>
      <c r="B50" s="62"/>
      <c r="C50" s="62"/>
      <c r="D50" s="62"/>
      <c r="E50" s="62"/>
      <c r="F50" s="62"/>
      <c r="G50" s="148"/>
      <c r="H50" s="62"/>
      <c r="I50" s="62"/>
      <c r="J50" s="62"/>
      <c r="K50" s="62"/>
      <c r="L50" s="62"/>
      <c r="M50" s="62"/>
      <c r="N50" s="62"/>
    </row>
    <row r="51" spans="1:14" ht="15.75" customHeight="1" x14ac:dyDescent="0.3">
      <c r="A51" s="62"/>
      <c r="B51" s="62"/>
      <c r="C51" s="62"/>
      <c r="D51" s="62"/>
      <c r="E51" s="62"/>
      <c r="F51" s="62"/>
      <c r="G51" s="148"/>
      <c r="H51" s="62"/>
      <c r="I51" s="62"/>
      <c r="J51" s="62"/>
      <c r="K51" s="62"/>
      <c r="L51" s="62"/>
      <c r="M51" s="62"/>
      <c r="N51" s="62"/>
    </row>
    <row r="52" spans="1:14" ht="15.75" customHeight="1" x14ac:dyDescent="0.3">
      <c r="A52" s="62"/>
      <c r="B52" s="62"/>
      <c r="C52" s="62"/>
      <c r="D52" s="62"/>
      <c r="E52" s="62"/>
      <c r="F52" s="62"/>
      <c r="G52" s="148"/>
      <c r="H52" s="62"/>
      <c r="I52" s="62"/>
      <c r="J52" s="62"/>
      <c r="K52" s="62"/>
      <c r="L52" s="62"/>
      <c r="M52" s="62"/>
      <c r="N52" s="62"/>
    </row>
    <row r="53" spans="1:14" ht="15.75" customHeight="1" x14ac:dyDescent="0.3">
      <c r="A53" s="62"/>
      <c r="B53" s="62"/>
      <c r="C53" s="62"/>
      <c r="D53" s="62"/>
      <c r="E53" s="62"/>
      <c r="F53" s="62"/>
      <c r="G53" s="148"/>
      <c r="H53" s="62"/>
      <c r="I53" s="62"/>
      <c r="J53" s="62"/>
      <c r="K53" s="62"/>
      <c r="L53" s="62"/>
      <c r="M53" s="62"/>
      <c r="N53" s="62"/>
    </row>
    <row r="54" spans="1:14" ht="15.75" customHeight="1" x14ac:dyDescent="0.3">
      <c r="A54" s="62"/>
      <c r="B54" s="62"/>
      <c r="C54" s="62"/>
      <c r="D54" s="62"/>
      <c r="E54" s="62"/>
      <c r="F54" s="62"/>
      <c r="G54" s="148"/>
      <c r="H54" s="62"/>
      <c r="I54" s="62"/>
      <c r="J54" s="62"/>
      <c r="K54" s="62"/>
      <c r="L54" s="62"/>
      <c r="M54" s="62"/>
      <c r="N54" s="62"/>
    </row>
    <row r="55" spans="1:14" ht="15.75" customHeight="1" x14ac:dyDescent="0.3">
      <c r="A55" s="62"/>
      <c r="B55" s="62"/>
      <c r="C55" s="62"/>
      <c r="D55" s="62"/>
      <c r="E55" s="62"/>
      <c r="F55" s="62"/>
      <c r="G55" s="148"/>
      <c r="H55" s="62"/>
      <c r="I55" s="62"/>
      <c r="J55" s="62"/>
      <c r="K55" s="62"/>
      <c r="L55" s="62"/>
      <c r="M55" s="62"/>
      <c r="N55" s="62"/>
    </row>
    <row r="56" spans="1:14" ht="15.75" customHeight="1" x14ac:dyDescent="0.3">
      <c r="A56" s="62"/>
      <c r="B56" s="62"/>
      <c r="C56" s="62"/>
      <c r="D56" s="62"/>
      <c r="E56" s="62"/>
      <c r="F56" s="62"/>
      <c r="G56" s="148"/>
      <c r="H56" s="62"/>
      <c r="I56" s="62"/>
      <c r="J56" s="62"/>
      <c r="K56" s="62"/>
      <c r="L56" s="62"/>
      <c r="M56" s="62"/>
      <c r="N56" s="62"/>
    </row>
    <row r="57" spans="1:14" ht="15.75" customHeight="1" x14ac:dyDescent="0.3">
      <c r="A57" s="62"/>
      <c r="B57" s="62"/>
      <c r="C57" s="62"/>
      <c r="D57" s="62"/>
      <c r="E57" s="62"/>
      <c r="F57" s="62"/>
      <c r="G57" s="148"/>
      <c r="H57" s="62"/>
      <c r="I57" s="62"/>
      <c r="J57" s="62"/>
      <c r="K57" s="62"/>
      <c r="L57" s="62"/>
      <c r="M57" s="62"/>
      <c r="N57" s="62"/>
    </row>
    <row r="58" spans="1:14" ht="15.75" customHeight="1" x14ac:dyDescent="0.3">
      <c r="A58" s="62"/>
      <c r="B58" s="62"/>
      <c r="C58" s="62"/>
      <c r="D58" s="62"/>
      <c r="E58" s="62"/>
      <c r="F58" s="62"/>
      <c r="G58" s="148"/>
      <c r="H58" s="62"/>
      <c r="I58" s="62"/>
      <c r="J58" s="62"/>
      <c r="K58" s="62"/>
      <c r="L58" s="62"/>
      <c r="M58" s="62"/>
      <c r="N58" s="62"/>
    </row>
    <row r="59" spans="1:14" ht="15.75" customHeight="1" x14ac:dyDescent="0.3">
      <c r="A59" s="62"/>
      <c r="B59" s="62"/>
      <c r="C59" s="62"/>
      <c r="D59" s="62"/>
      <c r="E59" s="62"/>
      <c r="F59" s="62"/>
      <c r="G59" s="148"/>
      <c r="H59" s="62"/>
      <c r="I59" s="62"/>
      <c r="J59" s="62"/>
      <c r="K59" s="62"/>
      <c r="L59" s="62"/>
      <c r="M59" s="62"/>
      <c r="N59" s="62"/>
    </row>
    <row r="60" spans="1:14" ht="15.75" customHeight="1" x14ac:dyDescent="0.3">
      <c r="A60" s="62"/>
      <c r="B60" s="62"/>
      <c r="C60" s="62"/>
      <c r="D60" s="62"/>
      <c r="E60" s="62"/>
      <c r="F60" s="62"/>
      <c r="G60" s="148"/>
      <c r="H60" s="62"/>
      <c r="I60" s="62"/>
      <c r="J60" s="62"/>
      <c r="K60" s="62"/>
      <c r="L60" s="62"/>
      <c r="M60" s="62"/>
      <c r="N60" s="62"/>
    </row>
    <row r="61" spans="1:14" ht="15.75" customHeight="1" x14ac:dyDescent="0.3">
      <c r="A61" s="62"/>
      <c r="B61" s="62"/>
      <c r="C61" s="62"/>
      <c r="D61" s="62"/>
      <c r="E61" s="62"/>
      <c r="F61" s="62"/>
      <c r="G61" s="148"/>
      <c r="H61" s="62"/>
      <c r="I61" s="62"/>
      <c r="J61" s="62"/>
      <c r="K61" s="62"/>
      <c r="L61" s="62"/>
      <c r="M61" s="62"/>
      <c r="N61" s="62"/>
    </row>
    <row r="62" spans="1:14" ht="15.75" customHeight="1" x14ac:dyDescent="0.3">
      <c r="A62" s="62"/>
      <c r="B62" s="62"/>
      <c r="C62" s="62"/>
      <c r="D62" s="62"/>
      <c r="E62" s="62"/>
      <c r="F62" s="62"/>
      <c r="G62" s="148"/>
      <c r="H62" s="62"/>
      <c r="I62" s="62"/>
      <c r="J62" s="62"/>
      <c r="K62" s="62"/>
      <c r="L62" s="62"/>
      <c r="M62" s="62"/>
      <c r="N62" s="62"/>
    </row>
    <row r="63" spans="1:14" ht="15.75" customHeight="1" x14ac:dyDescent="0.3">
      <c r="A63" s="62"/>
      <c r="B63" s="62"/>
      <c r="C63" s="62"/>
      <c r="D63" s="62"/>
      <c r="E63" s="62"/>
      <c r="F63" s="62"/>
      <c r="G63" s="148"/>
      <c r="H63" s="62"/>
      <c r="I63" s="62"/>
      <c r="J63" s="62"/>
      <c r="K63" s="62"/>
      <c r="L63" s="62"/>
      <c r="M63" s="62"/>
      <c r="N63" s="62"/>
    </row>
    <row r="64" spans="1:14" ht="15.75" customHeight="1" x14ac:dyDescent="0.3">
      <c r="A64" s="62"/>
      <c r="B64" s="62"/>
      <c r="C64" s="62"/>
      <c r="D64" s="62"/>
      <c r="E64" s="62"/>
      <c r="F64" s="62"/>
      <c r="G64" s="148"/>
      <c r="H64" s="62"/>
      <c r="I64" s="62"/>
      <c r="J64" s="62"/>
      <c r="K64" s="62"/>
      <c r="L64" s="62"/>
      <c r="M64" s="62"/>
      <c r="N64" s="62"/>
    </row>
    <row r="65" spans="1:14" ht="15.75" customHeight="1" x14ac:dyDescent="0.3">
      <c r="A65" s="62"/>
      <c r="B65" s="62"/>
      <c r="C65" s="62"/>
      <c r="D65" s="62"/>
      <c r="E65" s="62"/>
      <c r="F65" s="62"/>
      <c r="G65" s="148"/>
      <c r="H65" s="62"/>
      <c r="I65" s="62"/>
      <c r="J65" s="62"/>
      <c r="K65" s="62"/>
      <c r="L65" s="62"/>
      <c r="M65" s="62"/>
      <c r="N65" s="62"/>
    </row>
    <row r="66" spans="1:14" ht="15.75" customHeight="1" x14ac:dyDescent="0.3">
      <c r="A66" s="62"/>
      <c r="B66" s="62"/>
      <c r="C66" s="62"/>
      <c r="D66" s="62"/>
      <c r="E66" s="62"/>
      <c r="F66" s="62"/>
      <c r="G66" s="148"/>
      <c r="H66" s="62"/>
      <c r="I66" s="62"/>
      <c r="J66" s="62"/>
      <c r="K66" s="62"/>
      <c r="L66" s="62"/>
      <c r="M66" s="62"/>
      <c r="N66" s="62"/>
    </row>
    <row r="67" spans="1:14" ht="15.75" customHeight="1" x14ac:dyDescent="0.3">
      <c r="A67" s="62"/>
      <c r="B67" s="62"/>
      <c r="C67" s="62"/>
      <c r="D67" s="62"/>
      <c r="E67" s="62"/>
      <c r="F67" s="62"/>
      <c r="G67" s="148"/>
      <c r="H67" s="62"/>
      <c r="I67" s="62"/>
      <c r="J67" s="62"/>
      <c r="K67" s="62"/>
      <c r="L67" s="62"/>
      <c r="M67" s="62"/>
      <c r="N67" s="62"/>
    </row>
    <row r="68" spans="1:14" ht="15.75" customHeight="1" x14ac:dyDescent="0.3">
      <c r="A68" s="62"/>
      <c r="B68" s="62"/>
      <c r="C68" s="62"/>
      <c r="D68" s="62"/>
      <c r="E68" s="62"/>
      <c r="F68" s="62"/>
      <c r="G68" s="148"/>
      <c r="H68" s="62"/>
      <c r="I68" s="62"/>
      <c r="J68" s="62"/>
      <c r="K68" s="62"/>
      <c r="L68" s="62"/>
      <c r="M68" s="62"/>
      <c r="N68" s="62"/>
    </row>
    <row r="69" spans="1:14" ht="15.75" customHeight="1" x14ac:dyDescent="0.3">
      <c r="A69" s="62"/>
      <c r="B69" s="62"/>
      <c r="C69" s="62"/>
      <c r="D69" s="62"/>
      <c r="E69" s="62"/>
      <c r="F69" s="62"/>
      <c r="G69" s="148"/>
      <c r="H69" s="62"/>
      <c r="I69" s="62"/>
      <c r="J69" s="62"/>
      <c r="K69" s="62"/>
      <c r="L69" s="62"/>
      <c r="M69" s="62"/>
      <c r="N69" s="62"/>
    </row>
    <row r="70" spans="1:14" ht="15.75" customHeight="1" x14ac:dyDescent="0.3">
      <c r="A70" s="62"/>
      <c r="B70" s="62"/>
      <c r="C70" s="62"/>
      <c r="D70" s="62"/>
      <c r="E70" s="62"/>
      <c r="F70" s="62"/>
      <c r="G70" s="148"/>
      <c r="H70" s="62"/>
      <c r="I70" s="62"/>
      <c r="J70" s="62"/>
      <c r="K70" s="62"/>
      <c r="L70" s="62"/>
      <c r="M70" s="62"/>
      <c r="N70" s="62"/>
    </row>
    <row r="71" spans="1:14" ht="15.75" customHeight="1" x14ac:dyDescent="0.3">
      <c r="A71" s="62"/>
      <c r="B71" s="62"/>
      <c r="C71" s="62"/>
      <c r="D71" s="62"/>
      <c r="E71" s="62"/>
      <c r="F71" s="62"/>
      <c r="G71" s="148"/>
      <c r="H71" s="62"/>
      <c r="I71" s="62"/>
      <c r="J71" s="62"/>
      <c r="K71" s="62"/>
      <c r="L71" s="62"/>
      <c r="M71" s="62"/>
      <c r="N71" s="62"/>
    </row>
    <row r="72" spans="1:14" ht="15.75" customHeight="1" x14ac:dyDescent="0.3">
      <c r="A72" s="62"/>
      <c r="B72" s="62"/>
      <c r="C72" s="62"/>
      <c r="D72" s="62"/>
      <c r="E72" s="62"/>
      <c r="F72" s="62"/>
      <c r="G72" s="148"/>
      <c r="H72" s="62"/>
      <c r="I72" s="62"/>
      <c r="J72" s="62"/>
      <c r="K72" s="62"/>
      <c r="L72" s="62"/>
      <c r="M72" s="62"/>
      <c r="N72" s="62"/>
    </row>
    <row r="73" spans="1:14" ht="15.75" customHeight="1" x14ac:dyDescent="0.3">
      <c r="A73" s="62"/>
      <c r="B73" s="62"/>
      <c r="C73" s="62"/>
      <c r="D73" s="62"/>
      <c r="E73" s="62"/>
      <c r="F73" s="62"/>
      <c r="G73" s="148"/>
      <c r="H73" s="62"/>
      <c r="I73" s="62"/>
      <c r="J73" s="62"/>
      <c r="K73" s="62"/>
      <c r="L73" s="62"/>
      <c r="M73" s="62"/>
      <c r="N73" s="62"/>
    </row>
    <row r="74" spans="1:14" ht="15.75" customHeight="1" x14ac:dyDescent="0.3">
      <c r="A74" s="62"/>
      <c r="B74" s="62"/>
      <c r="C74" s="62"/>
      <c r="D74" s="62"/>
      <c r="E74" s="62"/>
      <c r="F74" s="62"/>
      <c r="G74" s="148"/>
      <c r="H74" s="62"/>
      <c r="I74" s="62"/>
      <c r="J74" s="62"/>
      <c r="K74" s="62"/>
      <c r="L74" s="62"/>
      <c r="M74" s="62"/>
      <c r="N74" s="62"/>
    </row>
    <row r="75" spans="1:14" ht="15.75" customHeight="1" x14ac:dyDescent="0.3">
      <c r="A75" s="62"/>
      <c r="B75" s="62"/>
      <c r="C75" s="62"/>
      <c r="D75" s="62"/>
      <c r="E75" s="62"/>
      <c r="F75" s="62"/>
      <c r="G75" s="148"/>
      <c r="H75" s="62"/>
      <c r="I75" s="62"/>
      <c r="J75" s="62"/>
      <c r="K75" s="62"/>
      <c r="L75" s="62"/>
      <c r="M75" s="62"/>
      <c r="N75" s="62"/>
    </row>
    <row r="76" spans="1:14" ht="15.75" customHeight="1" x14ac:dyDescent="0.3">
      <c r="A76" s="62"/>
      <c r="B76" s="62"/>
      <c r="C76" s="62"/>
      <c r="D76" s="62"/>
      <c r="E76" s="62"/>
      <c r="F76" s="62"/>
      <c r="G76" s="148"/>
      <c r="H76" s="62"/>
      <c r="I76" s="62"/>
      <c r="J76" s="62"/>
      <c r="K76" s="62"/>
      <c r="L76" s="62"/>
      <c r="M76" s="62"/>
      <c r="N76" s="62"/>
    </row>
    <row r="77" spans="1:14" ht="15.75" customHeight="1" x14ac:dyDescent="0.3">
      <c r="A77" s="62"/>
      <c r="B77" s="62"/>
      <c r="C77" s="62"/>
      <c r="D77" s="62"/>
      <c r="E77" s="62"/>
      <c r="F77" s="62"/>
      <c r="G77" s="148"/>
      <c r="H77" s="62"/>
      <c r="I77" s="62"/>
      <c r="J77" s="62"/>
      <c r="K77" s="62"/>
      <c r="L77" s="62"/>
      <c r="M77" s="62"/>
      <c r="N77" s="62"/>
    </row>
    <row r="78" spans="1:14" ht="15.75" customHeight="1" x14ac:dyDescent="0.3">
      <c r="A78" s="62"/>
      <c r="B78" s="62"/>
      <c r="C78" s="62"/>
      <c r="D78" s="62"/>
      <c r="E78" s="62"/>
      <c r="F78" s="62"/>
      <c r="G78" s="148"/>
      <c r="H78" s="62"/>
      <c r="I78" s="62"/>
      <c r="J78" s="62"/>
      <c r="K78" s="62"/>
      <c r="L78" s="62"/>
      <c r="M78" s="62"/>
      <c r="N78" s="62"/>
    </row>
    <row r="79" spans="1:14" ht="15.75" customHeight="1" x14ac:dyDescent="0.3">
      <c r="A79" s="62"/>
      <c r="B79" s="62"/>
      <c r="C79" s="62"/>
      <c r="D79" s="62"/>
      <c r="E79" s="62"/>
      <c r="F79" s="62"/>
      <c r="G79" s="148"/>
      <c r="H79" s="62"/>
      <c r="I79" s="62"/>
      <c r="J79" s="62"/>
      <c r="K79" s="62"/>
      <c r="L79" s="62"/>
      <c r="M79" s="62"/>
      <c r="N79" s="62"/>
    </row>
    <row r="80" spans="1:14" ht="15.75" customHeight="1" x14ac:dyDescent="0.3">
      <c r="A80" s="62"/>
      <c r="B80" s="62"/>
      <c r="C80" s="62"/>
      <c r="D80" s="62"/>
      <c r="E80" s="62"/>
      <c r="F80" s="62"/>
      <c r="G80" s="148"/>
      <c r="H80" s="62"/>
      <c r="I80" s="62"/>
      <c r="J80" s="62"/>
      <c r="K80" s="62"/>
      <c r="L80" s="62"/>
      <c r="M80" s="62"/>
      <c r="N80" s="62"/>
    </row>
    <row r="81" spans="1:14" ht="15.75" customHeight="1" x14ac:dyDescent="0.3">
      <c r="A81" s="62"/>
      <c r="B81" s="62"/>
      <c r="C81" s="62"/>
      <c r="D81" s="62"/>
      <c r="E81" s="62"/>
      <c r="F81" s="62"/>
      <c r="G81" s="148"/>
      <c r="H81" s="62"/>
      <c r="I81" s="62"/>
      <c r="J81" s="62"/>
      <c r="K81" s="62"/>
      <c r="L81" s="62"/>
      <c r="M81" s="62"/>
      <c r="N81" s="62"/>
    </row>
    <row r="82" spans="1:14" ht="15.75" customHeight="1" x14ac:dyDescent="0.3">
      <c r="A82" s="62"/>
      <c r="B82" s="62"/>
      <c r="C82" s="62"/>
      <c r="D82" s="62"/>
      <c r="E82" s="62"/>
      <c r="F82" s="62"/>
      <c r="G82" s="148"/>
      <c r="H82" s="62"/>
      <c r="I82" s="62"/>
      <c r="J82" s="62"/>
      <c r="K82" s="62"/>
      <c r="L82" s="62"/>
      <c r="M82" s="62"/>
      <c r="N82" s="62"/>
    </row>
    <row r="83" spans="1:14" ht="15.75" customHeight="1" x14ac:dyDescent="0.3">
      <c r="A83" s="62"/>
      <c r="B83" s="62"/>
      <c r="C83" s="62"/>
      <c r="D83" s="62"/>
      <c r="E83" s="62"/>
      <c r="F83" s="62"/>
      <c r="G83" s="148"/>
      <c r="H83" s="62"/>
      <c r="I83" s="62"/>
      <c r="J83" s="62"/>
      <c r="K83" s="62"/>
      <c r="L83" s="62"/>
      <c r="M83" s="62"/>
      <c r="N83" s="62"/>
    </row>
    <row r="84" spans="1:14" ht="15.75" customHeight="1" x14ac:dyDescent="0.3">
      <c r="A84" s="62"/>
      <c r="B84" s="62"/>
      <c r="C84" s="62"/>
      <c r="D84" s="62"/>
      <c r="E84" s="62"/>
      <c r="F84" s="62"/>
      <c r="G84" s="148"/>
      <c r="H84" s="62"/>
      <c r="I84" s="62"/>
      <c r="J84" s="62"/>
      <c r="K84" s="62"/>
      <c r="L84" s="62"/>
      <c r="M84" s="62"/>
      <c r="N84" s="62"/>
    </row>
    <row r="85" spans="1:14" ht="15.75" customHeight="1" x14ac:dyDescent="0.3">
      <c r="A85" s="62"/>
      <c r="B85" s="62"/>
      <c r="C85" s="62"/>
      <c r="D85" s="62"/>
      <c r="E85" s="62"/>
      <c r="F85" s="62"/>
      <c r="G85" s="148"/>
      <c r="H85" s="62"/>
      <c r="I85" s="62"/>
      <c r="J85" s="62"/>
      <c r="K85" s="62"/>
      <c r="L85" s="62"/>
      <c r="M85" s="62"/>
      <c r="N85" s="62"/>
    </row>
    <row r="86" spans="1:14" ht="15.75" customHeight="1" x14ac:dyDescent="0.3">
      <c r="A86" s="62"/>
      <c r="B86" s="62"/>
      <c r="C86" s="62"/>
      <c r="D86" s="62"/>
      <c r="E86" s="62"/>
      <c r="F86" s="62"/>
      <c r="G86" s="148"/>
      <c r="H86" s="62"/>
      <c r="I86" s="62"/>
      <c r="J86" s="62"/>
      <c r="K86" s="62"/>
      <c r="L86" s="62"/>
      <c r="M86" s="62"/>
      <c r="N86" s="62"/>
    </row>
    <row r="87" spans="1:14" ht="15.75" customHeight="1" x14ac:dyDescent="0.3">
      <c r="A87" s="62"/>
      <c r="B87" s="62"/>
      <c r="C87" s="62"/>
      <c r="D87" s="62"/>
      <c r="E87" s="62"/>
      <c r="F87" s="62"/>
      <c r="G87" s="148"/>
      <c r="H87" s="62"/>
      <c r="I87" s="62"/>
      <c r="J87" s="62"/>
      <c r="K87" s="62"/>
      <c r="L87" s="62"/>
      <c r="M87" s="62"/>
      <c r="N87" s="62"/>
    </row>
    <row r="88" spans="1:14" ht="15.75" customHeight="1" x14ac:dyDescent="0.3">
      <c r="A88" s="62"/>
      <c r="B88" s="62"/>
      <c r="C88" s="62"/>
      <c r="D88" s="62"/>
      <c r="E88" s="62"/>
      <c r="F88" s="62"/>
      <c r="G88" s="148"/>
      <c r="H88" s="62"/>
      <c r="I88" s="62"/>
      <c r="J88" s="62"/>
      <c r="K88" s="62"/>
      <c r="L88" s="62"/>
      <c r="M88" s="62"/>
      <c r="N88" s="62"/>
    </row>
    <row r="89" spans="1:14" ht="15.75" customHeight="1" x14ac:dyDescent="0.3">
      <c r="A89" s="62"/>
      <c r="B89" s="62"/>
      <c r="C89" s="62"/>
      <c r="D89" s="62"/>
      <c r="E89" s="62"/>
      <c r="F89" s="62"/>
      <c r="G89" s="148"/>
      <c r="H89" s="62"/>
      <c r="I89" s="62"/>
      <c r="J89" s="62"/>
      <c r="K89" s="62"/>
      <c r="L89" s="62"/>
      <c r="M89" s="62"/>
      <c r="N89" s="62"/>
    </row>
    <row r="90" spans="1:14" ht="15.75" customHeight="1" x14ac:dyDescent="0.3">
      <c r="A90" s="62"/>
      <c r="B90" s="62"/>
      <c r="C90" s="62"/>
      <c r="D90" s="62"/>
      <c r="E90" s="62"/>
      <c r="F90" s="62"/>
      <c r="G90" s="148"/>
      <c r="H90" s="62"/>
      <c r="I90" s="62"/>
      <c r="J90" s="62"/>
      <c r="K90" s="62"/>
      <c r="L90" s="62"/>
      <c r="M90" s="62"/>
      <c r="N90" s="62"/>
    </row>
    <row r="91" spans="1:14" ht="15.75" customHeight="1" x14ac:dyDescent="0.3">
      <c r="A91" s="62"/>
      <c r="B91" s="62"/>
      <c r="C91" s="62"/>
      <c r="D91" s="62"/>
      <c r="E91" s="62"/>
      <c r="F91" s="62"/>
      <c r="G91" s="148"/>
      <c r="H91" s="62"/>
      <c r="I91" s="62"/>
      <c r="J91" s="62"/>
      <c r="K91" s="62"/>
      <c r="L91" s="62"/>
      <c r="M91" s="62"/>
      <c r="N91" s="62"/>
    </row>
    <row r="92" spans="1:14" ht="15.75" customHeight="1" x14ac:dyDescent="0.3">
      <c r="A92" s="62"/>
      <c r="B92" s="62"/>
      <c r="C92" s="62"/>
      <c r="D92" s="62"/>
      <c r="E92" s="62"/>
      <c r="F92" s="62"/>
      <c r="G92" s="148"/>
      <c r="H92" s="62"/>
      <c r="I92" s="62"/>
      <c r="J92" s="62"/>
      <c r="K92" s="62"/>
      <c r="L92" s="62"/>
      <c r="M92" s="62"/>
      <c r="N92" s="62"/>
    </row>
    <row r="93" spans="1:14" ht="15.75" customHeight="1" x14ac:dyDescent="0.3">
      <c r="A93" s="62"/>
      <c r="B93" s="62"/>
      <c r="C93" s="62"/>
      <c r="D93" s="62"/>
      <c r="E93" s="62"/>
      <c r="F93" s="62"/>
      <c r="G93" s="148"/>
      <c r="H93" s="62"/>
      <c r="I93" s="62"/>
      <c r="J93" s="62"/>
      <c r="K93" s="62"/>
      <c r="L93" s="62"/>
      <c r="M93" s="62"/>
      <c r="N93" s="62"/>
    </row>
    <row r="94" spans="1:14" ht="15.75" customHeight="1" x14ac:dyDescent="0.3">
      <c r="A94" s="62"/>
      <c r="B94" s="62"/>
      <c r="C94" s="62"/>
      <c r="D94" s="62"/>
      <c r="E94" s="62"/>
      <c r="F94" s="62"/>
      <c r="G94" s="148"/>
      <c r="H94" s="62"/>
      <c r="I94" s="62"/>
      <c r="J94" s="62"/>
      <c r="K94" s="62"/>
      <c r="L94" s="62"/>
      <c r="M94" s="62"/>
      <c r="N94" s="62"/>
    </row>
    <row r="95" spans="1:14" ht="15.75" customHeight="1" x14ac:dyDescent="0.3">
      <c r="A95" s="62"/>
      <c r="B95" s="62"/>
      <c r="C95" s="62"/>
      <c r="D95" s="62"/>
      <c r="E95" s="62"/>
      <c r="F95" s="62"/>
      <c r="G95" s="148"/>
      <c r="H95" s="62"/>
      <c r="I95" s="62"/>
      <c r="J95" s="62"/>
      <c r="K95" s="62"/>
      <c r="L95" s="62"/>
      <c r="M95" s="62"/>
      <c r="N95" s="62"/>
    </row>
    <row r="96" spans="1:14" ht="15.75" customHeight="1" x14ac:dyDescent="0.3">
      <c r="A96" s="62"/>
      <c r="B96" s="62"/>
      <c r="C96" s="62"/>
      <c r="D96" s="62"/>
      <c r="E96" s="62"/>
      <c r="F96" s="62"/>
      <c r="G96" s="148"/>
      <c r="H96" s="62"/>
      <c r="I96" s="62"/>
      <c r="J96" s="62"/>
      <c r="K96" s="62"/>
      <c r="L96" s="62"/>
      <c r="M96" s="62"/>
      <c r="N96" s="62"/>
    </row>
    <row r="97" spans="1:14" ht="15.75" customHeight="1" x14ac:dyDescent="0.3">
      <c r="A97" s="62"/>
      <c r="B97" s="62"/>
      <c r="C97" s="62"/>
      <c r="D97" s="62"/>
      <c r="E97" s="62"/>
      <c r="F97" s="62"/>
      <c r="G97" s="148"/>
      <c r="H97" s="62"/>
      <c r="I97" s="62"/>
      <c r="J97" s="62"/>
      <c r="K97" s="62"/>
      <c r="L97" s="62"/>
      <c r="M97" s="62"/>
      <c r="N97" s="62"/>
    </row>
    <row r="98" spans="1:14" ht="15.75" customHeight="1" x14ac:dyDescent="0.3">
      <c r="A98" s="62"/>
      <c r="B98" s="62"/>
      <c r="C98" s="62"/>
      <c r="D98" s="62"/>
      <c r="E98" s="62"/>
      <c r="F98" s="62"/>
      <c r="G98" s="148"/>
      <c r="H98" s="62"/>
      <c r="I98" s="62"/>
      <c r="J98" s="62"/>
      <c r="K98" s="62"/>
      <c r="L98" s="62"/>
      <c r="M98" s="62"/>
      <c r="N98" s="62"/>
    </row>
    <row r="99" spans="1:14" ht="15.75" customHeight="1" x14ac:dyDescent="0.3">
      <c r="A99" s="62"/>
      <c r="B99" s="62"/>
      <c r="C99" s="62"/>
      <c r="D99" s="62"/>
      <c r="E99" s="62"/>
      <c r="F99" s="62"/>
      <c r="G99" s="148"/>
      <c r="H99" s="62"/>
      <c r="I99" s="62"/>
      <c r="J99" s="62"/>
      <c r="K99" s="62"/>
      <c r="L99" s="62"/>
      <c r="M99" s="62"/>
      <c r="N99" s="62"/>
    </row>
    <row r="100" spans="1:14" ht="15.75" customHeight="1" x14ac:dyDescent="0.3">
      <c r="A100" s="62"/>
      <c r="B100" s="62"/>
      <c r="C100" s="62"/>
      <c r="D100" s="62"/>
      <c r="E100" s="62"/>
      <c r="F100" s="62"/>
      <c r="G100" s="148"/>
      <c r="H100" s="62"/>
      <c r="I100" s="62"/>
      <c r="J100" s="62"/>
      <c r="K100" s="62"/>
      <c r="L100" s="62"/>
      <c r="M100" s="62"/>
      <c r="N100" s="62"/>
    </row>
    <row r="101" spans="1:14" ht="15.75" customHeight="1" x14ac:dyDescent="0.3">
      <c r="A101" s="62"/>
      <c r="B101" s="62"/>
      <c r="C101" s="62"/>
      <c r="D101" s="62"/>
      <c r="E101" s="62"/>
      <c r="F101" s="62"/>
      <c r="G101" s="148"/>
      <c r="H101" s="62"/>
      <c r="I101" s="62"/>
      <c r="J101" s="62"/>
      <c r="K101" s="62"/>
      <c r="L101" s="62"/>
      <c r="M101" s="62"/>
      <c r="N101" s="62"/>
    </row>
    <row r="102" spans="1:14" ht="15.75" customHeight="1" x14ac:dyDescent="0.3">
      <c r="A102" s="62"/>
      <c r="B102" s="62"/>
      <c r="C102" s="62"/>
      <c r="D102" s="62"/>
      <c r="E102" s="62"/>
      <c r="F102" s="62"/>
      <c r="G102" s="148"/>
      <c r="H102" s="62"/>
      <c r="I102" s="62"/>
      <c r="J102" s="62"/>
      <c r="K102" s="62"/>
      <c r="L102" s="62"/>
      <c r="M102" s="62"/>
      <c r="N102" s="62"/>
    </row>
    <row r="103" spans="1:14" ht="15.75" customHeight="1" x14ac:dyDescent="0.3">
      <c r="A103" s="62"/>
      <c r="B103" s="62"/>
      <c r="C103" s="62"/>
      <c r="D103" s="62"/>
      <c r="E103" s="62"/>
      <c r="F103" s="62"/>
      <c r="G103" s="148"/>
      <c r="H103" s="62"/>
      <c r="I103" s="62"/>
      <c r="J103" s="62"/>
      <c r="K103" s="62"/>
      <c r="L103" s="62"/>
      <c r="M103" s="62"/>
      <c r="N103" s="62"/>
    </row>
    <row r="104" spans="1:14" ht="15.75" customHeight="1" x14ac:dyDescent="0.3">
      <c r="A104" s="62"/>
      <c r="B104" s="62"/>
      <c r="C104" s="62"/>
      <c r="D104" s="62"/>
      <c r="E104" s="62"/>
      <c r="F104" s="62"/>
      <c r="G104" s="148"/>
      <c r="H104" s="62"/>
      <c r="I104" s="62"/>
      <c r="J104" s="62"/>
      <c r="K104" s="62"/>
      <c r="L104" s="62"/>
      <c r="M104" s="62"/>
      <c r="N104" s="62"/>
    </row>
    <row r="105" spans="1:14" ht="15.75" customHeight="1" x14ac:dyDescent="0.3">
      <c r="A105" s="62"/>
      <c r="B105" s="62"/>
      <c r="C105" s="62"/>
      <c r="D105" s="62"/>
      <c r="E105" s="62"/>
      <c r="F105" s="62"/>
      <c r="G105" s="148"/>
      <c r="H105" s="62"/>
      <c r="I105" s="62"/>
      <c r="J105" s="62"/>
      <c r="K105" s="62"/>
      <c r="L105" s="62"/>
      <c r="M105" s="62"/>
      <c r="N105" s="62"/>
    </row>
    <row r="106" spans="1:14" ht="15.75" customHeight="1" x14ac:dyDescent="0.3">
      <c r="A106" s="62"/>
      <c r="B106" s="62"/>
      <c r="C106" s="62"/>
      <c r="D106" s="62"/>
      <c r="E106" s="62"/>
      <c r="F106" s="62"/>
      <c r="G106" s="148"/>
      <c r="H106" s="62"/>
      <c r="I106" s="62"/>
      <c r="J106" s="62"/>
      <c r="K106" s="62"/>
      <c r="L106" s="62"/>
      <c r="M106" s="62"/>
      <c r="N106" s="62"/>
    </row>
    <row r="107" spans="1:14" ht="15.75" customHeight="1" x14ac:dyDescent="0.3">
      <c r="A107" s="62"/>
      <c r="B107" s="62"/>
      <c r="C107" s="62"/>
      <c r="D107" s="62"/>
      <c r="E107" s="62"/>
      <c r="F107" s="62"/>
      <c r="G107" s="148"/>
      <c r="H107" s="62"/>
      <c r="I107" s="62"/>
      <c r="J107" s="62"/>
      <c r="K107" s="62"/>
      <c r="L107" s="62"/>
      <c r="M107" s="62"/>
      <c r="N107" s="62"/>
    </row>
    <row r="108" spans="1:14" ht="15.75" customHeight="1" x14ac:dyDescent="0.3">
      <c r="A108" s="62"/>
      <c r="B108" s="62"/>
      <c r="C108" s="62"/>
      <c r="D108" s="62"/>
      <c r="E108" s="62"/>
      <c r="F108" s="62"/>
      <c r="G108" s="148"/>
      <c r="H108" s="62"/>
      <c r="I108" s="62"/>
      <c r="J108" s="62"/>
      <c r="K108" s="62"/>
      <c r="L108" s="62"/>
      <c r="M108" s="62"/>
      <c r="N108" s="62"/>
    </row>
    <row r="109" spans="1:14" ht="15.75" customHeight="1" x14ac:dyDescent="0.3">
      <c r="A109" s="62"/>
      <c r="B109" s="62"/>
      <c r="C109" s="62"/>
      <c r="D109" s="62"/>
      <c r="E109" s="62"/>
      <c r="F109" s="62"/>
      <c r="G109" s="148"/>
      <c r="H109" s="62"/>
      <c r="I109" s="62"/>
      <c r="J109" s="62"/>
      <c r="K109" s="62"/>
      <c r="L109" s="62"/>
      <c r="M109" s="62"/>
      <c r="N109" s="62"/>
    </row>
    <row r="110" spans="1:14" ht="15.75" customHeight="1" x14ac:dyDescent="0.3">
      <c r="A110" s="62"/>
      <c r="B110" s="62"/>
      <c r="C110" s="62"/>
      <c r="D110" s="62"/>
      <c r="E110" s="62"/>
      <c r="F110" s="62"/>
      <c r="G110" s="148"/>
      <c r="H110" s="62"/>
      <c r="I110" s="62"/>
      <c r="J110" s="62"/>
      <c r="K110" s="62"/>
      <c r="L110" s="62"/>
      <c r="M110" s="62"/>
      <c r="N110" s="62"/>
    </row>
    <row r="111" spans="1:14" ht="15.75" customHeight="1" x14ac:dyDescent="0.3">
      <c r="A111" s="62"/>
      <c r="B111" s="62"/>
      <c r="C111" s="62"/>
      <c r="D111" s="62"/>
      <c r="E111" s="62"/>
      <c r="F111" s="62"/>
      <c r="G111" s="148"/>
      <c r="H111" s="62"/>
      <c r="I111" s="62"/>
      <c r="J111" s="62"/>
      <c r="K111" s="62"/>
      <c r="L111" s="62"/>
      <c r="M111" s="62"/>
      <c r="N111" s="62"/>
    </row>
  </sheetData>
  <hyperlinks>
    <hyperlink ref="A2" location="'Index'!A3" tooltip="Go to the Index sheet" display="á" xr:uid="{9E4A7983-C84B-4595-BEB4-6D7B85DD47F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4B9FB8-BE97-4C30-8344-D3463D112A74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1258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1259</v>
      </c>
    </row>
    <row r="3" spans="1:25" ht="15.75" customHeight="1" x14ac:dyDescent="0.3">
      <c r="A3" s="7"/>
      <c r="B3" s="8" t="s">
        <v>4</v>
      </c>
      <c r="C3" s="9" t="s">
        <v>1260</v>
      </c>
      <c r="D3" s="9"/>
      <c r="E3" s="9" t="s">
        <v>1394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96">
        <v>2</v>
      </c>
      <c r="B4" s="388" t="s">
        <v>10</v>
      </c>
      <c r="C4" s="389" t="s">
        <v>11</v>
      </c>
      <c r="D4" s="99"/>
      <c r="E4" s="100"/>
      <c r="F4" s="390" t="s">
        <v>12</v>
      </c>
      <c r="G4" s="390" t="s">
        <v>13</v>
      </c>
      <c r="H4" s="390" t="s">
        <v>14</v>
      </c>
      <c r="I4" s="391" t="s">
        <v>15</v>
      </c>
      <c r="K4" s="4"/>
    </row>
    <row r="5" spans="1:25" ht="15.75" customHeight="1" x14ac:dyDescent="0.3">
      <c r="A5" s="420">
        <v>8</v>
      </c>
      <c r="B5" s="104" t="s">
        <v>1265</v>
      </c>
      <c r="C5" s="104" t="s">
        <v>53</v>
      </c>
      <c r="D5" s="106">
        <v>100.003</v>
      </c>
      <c r="E5" s="106">
        <v>99.001000000000005</v>
      </c>
      <c r="F5" s="106">
        <f>SUM(D5,E5)</f>
        <v>199.00400000000002</v>
      </c>
      <c r="G5" s="107">
        <v>8</v>
      </c>
      <c r="H5" s="106">
        <v>397.00700000000001</v>
      </c>
      <c r="I5" s="439">
        <v>15</v>
      </c>
      <c r="K5" s="4"/>
    </row>
    <row r="6" spans="1:25" ht="15.75" customHeight="1" x14ac:dyDescent="0.3">
      <c r="A6" s="109">
        <v>6</v>
      </c>
      <c r="B6" s="110" t="s">
        <v>188</v>
      </c>
      <c r="C6" s="110" t="s">
        <v>189</v>
      </c>
      <c r="D6" s="111">
        <v>100.004</v>
      </c>
      <c r="E6" s="111">
        <v>98.001999999999995</v>
      </c>
      <c r="F6" s="111">
        <f>SUM(D6,E6)</f>
        <v>198.006</v>
      </c>
      <c r="G6" s="392">
        <v>5</v>
      </c>
      <c r="H6" s="111">
        <v>397.00900000000001</v>
      </c>
      <c r="I6" s="395">
        <v>13</v>
      </c>
      <c r="N6" s="393"/>
      <c r="O6" s="393"/>
      <c r="P6" s="393"/>
      <c r="R6" s="393"/>
      <c r="S6" s="394"/>
    </row>
    <row r="7" spans="1:25" ht="15.75" customHeight="1" x14ac:dyDescent="0.3">
      <c r="A7" s="109">
        <v>5</v>
      </c>
      <c r="B7" s="110" t="s">
        <v>1264</v>
      </c>
      <c r="C7" s="110" t="s">
        <v>197</v>
      </c>
      <c r="D7" s="111">
        <v>100.002</v>
      </c>
      <c r="E7" s="111">
        <v>99.001000000000005</v>
      </c>
      <c r="F7" s="111">
        <f>SUM(D7,E7)</f>
        <v>199.00299999999999</v>
      </c>
      <c r="G7" s="392">
        <v>7</v>
      </c>
      <c r="H7" s="111">
        <v>397.005</v>
      </c>
      <c r="I7" s="395">
        <v>13</v>
      </c>
      <c r="J7" s="87"/>
      <c r="K7" s="4"/>
    </row>
    <row r="8" spans="1:25" ht="15.75" customHeight="1" x14ac:dyDescent="0.3">
      <c r="A8" s="109">
        <v>9</v>
      </c>
      <c r="B8" s="110" t="s">
        <v>1266</v>
      </c>
      <c r="C8" s="110" t="s">
        <v>53</v>
      </c>
      <c r="D8" s="111">
        <v>99.001999999999995</v>
      </c>
      <c r="E8" s="111">
        <v>99.001000000000005</v>
      </c>
      <c r="F8" s="111">
        <f>SUM(D8,E8)</f>
        <v>198.00299999999999</v>
      </c>
      <c r="G8" s="392">
        <v>3</v>
      </c>
      <c r="H8" s="111">
        <v>398.00799999999998</v>
      </c>
      <c r="I8" s="395">
        <v>12</v>
      </c>
    </row>
    <row r="9" spans="1:25" ht="15.75" customHeight="1" x14ac:dyDescent="0.3">
      <c r="A9" s="109">
        <v>1</v>
      </c>
      <c r="B9" s="110" t="s">
        <v>1261</v>
      </c>
      <c r="C9" s="110" t="s">
        <v>120</v>
      </c>
      <c r="D9" s="111">
        <v>100.003</v>
      </c>
      <c r="E9" s="111">
        <v>100.001</v>
      </c>
      <c r="F9" s="111">
        <f>SUM(D9,E9)</f>
        <v>200.00400000000002</v>
      </c>
      <c r="G9" s="392">
        <v>9</v>
      </c>
      <c r="H9" s="111">
        <v>396.01</v>
      </c>
      <c r="I9" s="113">
        <v>12</v>
      </c>
      <c r="P9" s="396"/>
      <c r="Q9" s="396"/>
      <c r="R9" s="396"/>
      <c r="S9" s="396"/>
    </row>
    <row r="10" spans="1:25" ht="15.75" customHeight="1" x14ac:dyDescent="0.3">
      <c r="A10" s="109">
        <v>7</v>
      </c>
      <c r="B10" s="110" t="s">
        <v>184</v>
      </c>
      <c r="C10" s="110" t="s">
        <v>120</v>
      </c>
      <c r="D10" s="111">
        <v>100.003</v>
      </c>
      <c r="E10" s="111">
        <v>99</v>
      </c>
      <c r="F10" s="111">
        <f>SUM(D10,E10)</f>
        <v>199.00299999999999</v>
      </c>
      <c r="G10" s="392">
        <v>7</v>
      </c>
      <c r="H10" s="111">
        <v>396.005</v>
      </c>
      <c r="I10" s="395">
        <v>11</v>
      </c>
    </row>
    <row r="11" spans="1:25" ht="15.75" customHeight="1" x14ac:dyDescent="0.3">
      <c r="A11" s="109">
        <v>2</v>
      </c>
      <c r="B11" s="110" t="s">
        <v>334</v>
      </c>
      <c r="C11" s="110" t="s">
        <v>191</v>
      </c>
      <c r="D11" s="111">
        <v>99.004000000000005</v>
      </c>
      <c r="E11" s="111">
        <v>99</v>
      </c>
      <c r="F11" s="111">
        <f>SUM(D11,E11)</f>
        <v>198.00400000000002</v>
      </c>
      <c r="G11" s="392">
        <v>4</v>
      </c>
      <c r="H11" s="111">
        <v>396.00400000000002</v>
      </c>
      <c r="I11" s="113">
        <v>9</v>
      </c>
    </row>
    <row r="12" spans="1:25" ht="15.75" customHeight="1" x14ac:dyDescent="0.3">
      <c r="A12" s="109">
        <v>4</v>
      </c>
      <c r="B12" s="110" t="s">
        <v>1263</v>
      </c>
      <c r="C12" s="110" t="s">
        <v>25</v>
      </c>
      <c r="D12" s="111">
        <v>98.003</v>
      </c>
      <c r="E12" s="111">
        <v>97</v>
      </c>
      <c r="F12" s="111">
        <f>SUM(D12,E12)</f>
        <v>195.00299999999999</v>
      </c>
      <c r="G12" s="392">
        <v>2</v>
      </c>
      <c r="H12" s="111">
        <v>387.00299999999999</v>
      </c>
      <c r="I12" s="395">
        <v>4</v>
      </c>
    </row>
    <row r="13" spans="1:25" ht="15.75" customHeight="1" x14ac:dyDescent="0.3">
      <c r="A13" s="421">
        <v>3</v>
      </c>
      <c r="B13" s="422" t="s">
        <v>1262</v>
      </c>
      <c r="C13" s="422" t="s">
        <v>579</v>
      </c>
      <c r="D13" s="423">
        <v>93</v>
      </c>
      <c r="E13" s="423">
        <v>70</v>
      </c>
      <c r="F13" s="423">
        <f>SUM(D13,E13)</f>
        <v>163</v>
      </c>
      <c r="G13" s="424">
        <v>1</v>
      </c>
      <c r="H13" s="120">
        <v>341</v>
      </c>
      <c r="I13" s="397">
        <v>2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1267</v>
      </c>
      <c r="D15" s="9"/>
      <c r="E15" s="9" t="s">
        <v>1396</v>
      </c>
      <c r="F15" s="8"/>
      <c r="G15" s="8"/>
      <c r="H15" s="8"/>
      <c r="I15" s="8"/>
    </row>
    <row r="16" spans="1:25" ht="15.75" customHeight="1" x14ac:dyDescent="0.3">
      <c r="A16" s="96">
        <v>2</v>
      </c>
      <c r="B16" s="388" t="s">
        <v>10</v>
      </c>
      <c r="C16" s="389" t="s">
        <v>11</v>
      </c>
      <c r="D16" s="99"/>
      <c r="E16" s="100"/>
      <c r="F16" s="390" t="s">
        <v>12</v>
      </c>
      <c r="G16" s="390" t="s">
        <v>13</v>
      </c>
      <c r="H16" s="390" t="s">
        <v>14</v>
      </c>
      <c r="I16" s="391" t="s">
        <v>15</v>
      </c>
    </row>
    <row r="17" spans="1:9" ht="15.75" customHeight="1" x14ac:dyDescent="0.3">
      <c r="A17" s="420">
        <v>4</v>
      </c>
      <c r="B17" s="104" t="s">
        <v>865</v>
      </c>
      <c r="C17" s="104" t="s">
        <v>197</v>
      </c>
      <c r="D17" s="106">
        <v>100.001</v>
      </c>
      <c r="E17" s="106">
        <v>99.001000000000005</v>
      </c>
      <c r="F17" s="106">
        <f>SUM(D17,E17)</f>
        <v>199.00200000000001</v>
      </c>
      <c r="G17" s="107">
        <v>8</v>
      </c>
      <c r="H17" s="106">
        <v>398.005</v>
      </c>
      <c r="I17" s="439">
        <v>17</v>
      </c>
    </row>
    <row r="18" spans="1:9" ht="15.75" customHeight="1" x14ac:dyDescent="0.3">
      <c r="A18" s="109">
        <v>9</v>
      </c>
      <c r="B18" s="110" t="s">
        <v>1273</v>
      </c>
      <c r="C18" s="110" t="s">
        <v>75</v>
      </c>
      <c r="D18" s="111">
        <v>100.002</v>
      </c>
      <c r="E18" s="111">
        <v>98.001000000000005</v>
      </c>
      <c r="F18" s="111">
        <f>SUM(D18,E18)</f>
        <v>198.00299999999999</v>
      </c>
      <c r="G18" s="392">
        <v>7</v>
      </c>
      <c r="H18" s="111">
        <v>396.005</v>
      </c>
      <c r="I18" s="395">
        <v>15</v>
      </c>
    </row>
    <row r="19" spans="1:9" ht="15.75" customHeight="1" x14ac:dyDescent="0.3">
      <c r="A19" s="109">
        <v>7</v>
      </c>
      <c r="B19" s="110" t="s">
        <v>1272</v>
      </c>
      <c r="C19" s="110" t="s">
        <v>75</v>
      </c>
      <c r="D19" s="111">
        <v>99</v>
      </c>
      <c r="E19" s="111">
        <v>98.001000000000005</v>
      </c>
      <c r="F19" s="111">
        <f>SUM(D19,E19)</f>
        <v>197.001</v>
      </c>
      <c r="G19" s="392">
        <v>6</v>
      </c>
      <c r="H19" s="111">
        <v>392.00200000000001</v>
      </c>
      <c r="I19" s="395">
        <v>11</v>
      </c>
    </row>
    <row r="20" spans="1:9" ht="15.75" customHeight="1" x14ac:dyDescent="0.3">
      <c r="A20" s="109">
        <v>5</v>
      </c>
      <c r="B20" s="110" t="s">
        <v>95</v>
      </c>
      <c r="C20" s="110" t="s">
        <v>36</v>
      </c>
      <c r="D20" s="111">
        <v>98.001000000000005</v>
      </c>
      <c r="E20" s="111">
        <v>97.001999999999995</v>
      </c>
      <c r="F20" s="111">
        <f>SUM(D20,E20)</f>
        <v>195.00299999999999</v>
      </c>
      <c r="G20" s="392">
        <v>5</v>
      </c>
      <c r="H20" s="111">
        <v>390.00599999999997</v>
      </c>
      <c r="I20" s="395">
        <v>11</v>
      </c>
    </row>
    <row r="21" spans="1:9" ht="15.75" customHeight="1" x14ac:dyDescent="0.3">
      <c r="A21" s="109">
        <v>2</v>
      </c>
      <c r="B21" s="110" t="s">
        <v>1269</v>
      </c>
      <c r="C21" s="110" t="s">
        <v>120</v>
      </c>
      <c r="D21" s="111">
        <v>100</v>
      </c>
      <c r="E21" s="111">
        <v>99.003</v>
      </c>
      <c r="F21" s="111">
        <f>SUM(D21,E21)</f>
        <v>199.00299999999999</v>
      </c>
      <c r="G21" s="392">
        <v>9</v>
      </c>
      <c r="H21" s="111">
        <v>387.00699999999995</v>
      </c>
      <c r="I21" s="395">
        <v>11</v>
      </c>
    </row>
    <row r="22" spans="1:9" ht="15.75" customHeight="1" x14ac:dyDescent="0.3">
      <c r="A22" s="109">
        <v>6</v>
      </c>
      <c r="B22" s="110" t="s">
        <v>1271</v>
      </c>
      <c r="C22" s="110" t="s">
        <v>53</v>
      </c>
      <c r="D22" s="111">
        <v>97.001999999999995</v>
      </c>
      <c r="E22" s="111">
        <v>95</v>
      </c>
      <c r="F22" s="111">
        <f>SUM(D22,E22)</f>
        <v>192.00200000000001</v>
      </c>
      <c r="G22" s="392">
        <v>3</v>
      </c>
      <c r="H22" s="111">
        <v>388.00300000000004</v>
      </c>
      <c r="I22" s="395">
        <v>10</v>
      </c>
    </row>
    <row r="23" spans="1:9" ht="15.75" customHeight="1" x14ac:dyDescent="0.3">
      <c r="A23" s="109">
        <v>1</v>
      </c>
      <c r="B23" s="110" t="s">
        <v>1268</v>
      </c>
      <c r="C23" s="110" t="s">
        <v>66</v>
      </c>
      <c r="D23" s="111">
        <v>96</v>
      </c>
      <c r="E23" s="111">
        <v>96</v>
      </c>
      <c r="F23" s="111">
        <f>SUM(D23,E23)</f>
        <v>192</v>
      </c>
      <c r="G23" s="392">
        <v>2</v>
      </c>
      <c r="H23" s="111">
        <v>387.00099999999998</v>
      </c>
      <c r="I23" s="113">
        <v>7</v>
      </c>
    </row>
    <row r="24" spans="1:9" ht="15.75" customHeight="1" x14ac:dyDescent="0.3">
      <c r="A24" s="109">
        <v>3</v>
      </c>
      <c r="B24" s="110" t="s">
        <v>1270</v>
      </c>
      <c r="C24" s="110" t="s">
        <v>128</v>
      </c>
      <c r="D24" s="111">
        <v>98.001000000000005</v>
      </c>
      <c r="E24" s="111">
        <v>97.001000000000005</v>
      </c>
      <c r="F24" s="111">
        <f>SUM(D24,E24)</f>
        <v>195.00200000000001</v>
      </c>
      <c r="G24" s="392">
        <v>4</v>
      </c>
      <c r="H24" s="111">
        <v>383.00400000000002</v>
      </c>
      <c r="I24" s="395">
        <v>5</v>
      </c>
    </row>
    <row r="25" spans="1:9" ht="15.75" customHeight="1" x14ac:dyDescent="0.3">
      <c r="A25" s="421">
        <v>8</v>
      </c>
      <c r="B25" s="422" t="s">
        <v>233</v>
      </c>
      <c r="C25" s="422" t="s">
        <v>120</v>
      </c>
      <c r="D25" s="423">
        <v>96.001000000000005</v>
      </c>
      <c r="E25" s="423">
        <v>94</v>
      </c>
      <c r="F25" s="423">
        <f>SUM(D25,E25)</f>
        <v>190.001</v>
      </c>
      <c r="G25" s="424">
        <v>1</v>
      </c>
      <c r="H25" s="120">
        <v>380.00200000000001</v>
      </c>
      <c r="I25" s="397">
        <v>4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1274</v>
      </c>
      <c r="D27" s="9"/>
      <c r="E27" s="9" t="s">
        <v>1397</v>
      </c>
      <c r="F27" s="8"/>
      <c r="G27" s="8"/>
      <c r="H27" s="8"/>
      <c r="I27" s="8"/>
    </row>
    <row r="28" spans="1:9" ht="15.75" customHeight="1" x14ac:dyDescent="0.3">
      <c r="A28" s="96">
        <v>2</v>
      </c>
      <c r="B28" s="388" t="s">
        <v>10</v>
      </c>
      <c r="C28" s="389" t="s">
        <v>11</v>
      </c>
      <c r="D28" s="99"/>
      <c r="E28" s="100"/>
      <c r="F28" s="390" t="s">
        <v>12</v>
      </c>
      <c r="G28" s="390" t="s">
        <v>13</v>
      </c>
      <c r="H28" s="390" t="s">
        <v>14</v>
      </c>
      <c r="I28" s="391" t="s">
        <v>15</v>
      </c>
    </row>
    <row r="29" spans="1:9" ht="15.75" customHeight="1" x14ac:dyDescent="0.3">
      <c r="A29" s="420">
        <v>5</v>
      </c>
      <c r="B29" s="104" t="s">
        <v>1279</v>
      </c>
      <c r="C29" s="104" t="s">
        <v>420</v>
      </c>
      <c r="D29" s="106">
        <v>98.001000000000005</v>
      </c>
      <c r="E29" s="106">
        <v>95.001000000000005</v>
      </c>
      <c r="F29" s="106">
        <f>SUM(D29,E29)</f>
        <v>193.00200000000001</v>
      </c>
      <c r="G29" s="107">
        <v>8</v>
      </c>
      <c r="H29" s="106">
        <v>391.00200000000001</v>
      </c>
      <c r="I29" s="439">
        <v>17</v>
      </c>
    </row>
    <row r="30" spans="1:9" ht="15.75" customHeight="1" x14ac:dyDescent="0.3">
      <c r="A30" s="109">
        <v>6</v>
      </c>
      <c r="B30" s="110" t="s">
        <v>1138</v>
      </c>
      <c r="C30" s="110" t="s">
        <v>86</v>
      </c>
      <c r="D30" s="111">
        <v>100.001</v>
      </c>
      <c r="E30" s="111">
        <v>97.001000000000005</v>
      </c>
      <c r="F30" s="111">
        <f>SUM(D30,E30)</f>
        <v>197.00200000000001</v>
      </c>
      <c r="G30" s="392">
        <v>9</v>
      </c>
      <c r="H30" s="111">
        <v>389.00400000000002</v>
      </c>
      <c r="I30" s="395">
        <v>17</v>
      </c>
    </row>
    <row r="31" spans="1:9" ht="15.75" customHeight="1" x14ac:dyDescent="0.3">
      <c r="A31" s="109">
        <v>1</v>
      </c>
      <c r="B31" s="110" t="s">
        <v>1275</v>
      </c>
      <c r="C31" s="110" t="s">
        <v>581</v>
      </c>
      <c r="D31" s="111">
        <v>96.001000000000005</v>
      </c>
      <c r="E31" s="111">
        <v>94</v>
      </c>
      <c r="F31" s="111">
        <f>SUM(D31,E31)</f>
        <v>190.001</v>
      </c>
      <c r="G31" s="392">
        <v>6</v>
      </c>
      <c r="H31" s="111">
        <v>382.00200000000001</v>
      </c>
      <c r="I31" s="113">
        <v>13</v>
      </c>
    </row>
    <row r="32" spans="1:9" ht="15.75" customHeight="1" x14ac:dyDescent="0.3">
      <c r="A32" s="109">
        <v>2</v>
      </c>
      <c r="B32" s="110" t="s">
        <v>1276</v>
      </c>
      <c r="C32" s="110" t="s">
        <v>581</v>
      </c>
      <c r="D32" s="111">
        <v>95</v>
      </c>
      <c r="E32" s="111">
        <v>94</v>
      </c>
      <c r="F32" s="111">
        <f>SUM(D32,E32)</f>
        <v>189</v>
      </c>
      <c r="G32" s="392">
        <v>5</v>
      </c>
      <c r="H32" s="111">
        <v>373</v>
      </c>
      <c r="I32" s="395">
        <v>9</v>
      </c>
    </row>
    <row r="33" spans="1:9" ht="15.75" customHeight="1" x14ac:dyDescent="0.3">
      <c r="A33" s="109">
        <v>9</v>
      </c>
      <c r="B33" s="110" t="s">
        <v>423</v>
      </c>
      <c r="C33" s="110" t="s">
        <v>403</v>
      </c>
      <c r="D33" s="111">
        <v>97</v>
      </c>
      <c r="E33" s="111">
        <v>95</v>
      </c>
      <c r="F33" s="111">
        <f>SUM(D33,E33)</f>
        <v>192</v>
      </c>
      <c r="G33" s="392">
        <v>7</v>
      </c>
      <c r="H33" s="111">
        <v>362</v>
      </c>
      <c r="I33" s="395">
        <v>9</v>
      </c>
    </row>
    <row r="34" spans="1:9" ht="15.75" customHeight="1" x14ac:dyDescent="0.3">
      <c r="A34" s="109">
        <v>8</v>
      </c>
      <c r="B34" s="110" t="s">
        <v>1147</v>
      </c>
      <c r="C34" s="110" t="s">
        <v>25</v>
      </c>
      <c r="D34" s="111">
        <v>94</v>
      </c>
      <c r="E34" s="111">
        <v>88</v>
      </c>
      <c r="F34" s="111">
        <f>SUM(D34,E34)</f>
        <v>182</v>
      </c>
      <c r="G34" s="392">
        <v>2</v>
      </c>
      <c r="H34" s="111">
        <v>371</v>
      </c>
      <c r="I34" s="395">
        <v>8</v>
      </c>
    </row>
    <row r="35" spans="1:9" ht="15.75" customHeight="1" x14ac:dyDescent="0.3">
      <c r="A35" s="109">
        <v>7</v>
      </c>
      <c r="B35" s="110" t="s">
        <v>810</v>
      </c>
      <c r="C35" s="110" t="s">
        <v>162</v>
      </c>
      <c r="D35" s="111">
        <v>92</v>
      </c>
      <c r="E35" s="111">
        <v>92</v>
      </c>
      <c r="F35" s="111">
        <f>SUM(D35,E35)</f>
        <v>184</v>
      </c>
      <c r="G35" s="392">
        <v>4</v>
      </c>
      <c r="H35" s="111">
        <v>355.00200000000001</v>
      </c>
      <c r="I35" s="395">
        <v>7</v>
      </c>
    </row>
    <row r="36" spans="1:9" ht="15.75" customHeight="1" x14ac:dyDescent="0.3">
      <c r="A36" s="109">
        <v>4</v>
      </c>
      <c r="B36" s="110" t="s">
        <v>1278</v>
      </c>
      <c r="C36" s="110" t="s">
        <v>579</v>
      </c>
      <c r="D36" s="111">
        <v>82</v>
      </c>
      <c r="E36" s="111">
        <v>70.001000000000005</v>
      </c>
      <c r="F36" s="111">
        <f>SUM(D36,E36)</f>
        <v>152.001</v>
      </c>
      <c r="G36" s="392">
        <v>1</v>
      </c>
      <c r="H36" s="111">
        <v>337.00099999999998</v>
      </c>
      <c r="I36" s="395">
        <v>6</v>
      </c>
    </row>
    <row r="37" spans="1:9" ht="15.75" customHeight="1" x14ac:dyDescent="0.3">
      <c r="A37" s="421">
        <v>3</v>
      </c>
      <c r="B37" s="422" t="s">
        <v>1277</v>
      </c>
      <c r="C37" s="422" t="s">
        <v>86</v>
      </c>
      <c r="D37" s="423">
        <v>93.001000000000005</v>
      </c>
      <c r="E37" s="423">
        <v>90</v>
      </c>
      <c r="F37" s="423">
        <f>SUM(D37,E37)</f>
        <v>183.001</v>
      </c>
      <c r="G37" s="424">
        <v>3</v>
      </c>
      <c r="H37" s="120">
        <v>345.00099999999998</v>
      </c>
      <c r="I37" s="397">
        <v>4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520</v>
      </c>
      <c r="D39" s="9"/>
      <c r="E39" s="9" t="s">
        <v>739</v>
      </c>
      <c r="F39" s="8"/>
      <c r="G39" s="8"/>
      <c r="H39" s="8"/>
      <c r="I39" s="8"/>
    </row>
    <row r="40" spans="1:9" ht="15.75" customHeight="1" x14ac:dyDescent="0.3">
      <c r="A40" s="96">
        <v>2</v>
      </c>
      <c r="B40" s="388" t="s">
        <v>10</v>
      </c>
      <c r="C40" s="389" t="s">
        <v>11</v>
      </c>
      <c r="D40" s="99"/>
      <c r="E40" s="100"/>
      <c r="F40" s="390" t="s">
        <v>12</v>
      </c>
      <c r="G40" s="390" t="s">
        <v>13</v>
      </c>
      <c r="H40" s="390" t="s">
        <v>14</v>
      </c>
      <c r="I40" s="391" t="s">
        <v>15</v>
      </c>
    </row>
    <row r="41" spans="1:9" ht="15.75" customHeight="1" x14ac:dyDescent="0.3">
      <c r="A41" s="420">
        <v>3</v>
      </c>
      <c r="B41" s="104" t="s">
        <v>825</v>
      </c>
      <c r="C41" s="104" t="s">
        <v>53</v>
      </c>
      <c r="D41" s="106">
        <v>96.001999999999995</v>
      </c>
      <c r="E41" s="106">
        <v>96</v>
      </c>
      <c r="F41" s="106">
        <f>SUM(D41,E41)</f>
        <v>192.00200000000001</v>
      </c>
      <c r="G41" s="107">
        <v>8</v>
      </c>
      <c r="H41" s="106">
        <v>388.00300000000004</v>
      </c>
      <c r="I41" s="439">
        <v>17</v>
      </c>
    </row>
    <row r="42" spans="1:9" ht="15.75" customHeight="1" x14ac:dyDescent="0.3">
      <c r="A42" s="109">
        <v>1</v>
      </c>
      <c r="B42" s="110" t="s">
        <v>1280</v>
      </c>
      <c r="C42" s="110" t="s">
        <v>581</v>
      </c>
      <c r="D42" s="111">
        <v>99.003</v>
      </c>
      <c r="E42" s="111">
        <v>96.001000000000005</v>
      </c>
      <c r="F42" s="111">
        <f>SUM(D42,E42)</f>
        <v>195.00400000000002</v>
      </c>
      <c r="G42" s="392">
        <v>9</v>
      </c>
      <c r="H42" s="111">
        <v>388.00400000000002</v>
      </c>
      <c r="I42" s="113">
        <v>15</v>
      </c>
    </row>
    <row r="43" spans="1:9" ht="15.75" customHeight="1" x14ac:dyDescent="0.3">
      <c r="A43" s="109">
        <v>5</v>
      </c>
      <c r="B43" s="110" t="s">
        <v>1131</v>
      </c>
      <c r="C43" s="110" t="s">
        <v>120</v>
      </c>
      <c r="D43" s="111">
        <v>97</v>
      </c>
      <c r="E43" s="111">
        <v>95.001000000000005</v>
      </c>
      <c r="F43" s="111">
        <f>SUM(D43,E43)</f>
        <v>192.001</v>
      </c>
      <c r="G43" s="392">
        <v>7</v>
      </c>
      <c r="H43" s="111">
        <v>385.00400000000002</v>
      </c>
      <c r="I43" s="395">
        <v>14</v>
      </c>
    </row>
    <row r="44" spans="1:9" ht="15.75" customHeight="1" x14ac:dyDescent="0.3">
      <c r="A44" s="109">
        <v>7</v>
      </c>
      <c r="B44" s="110" t="s">
        <v>1283</v>
      </c>
      <c r="C44" s="110" t="s">
        <v>581</v>
      </c>
      <c r="D44" s="111">
        <v>96</v>
      </c>
      <c r="E44" s="111">
        <v>92</v>
      </c>
      <c r="F44" s="111">
        <f>SUM(D44,E44)</f>
        <v>188</v>
      </c>
      <c r="G44" s="392">
        <v>5</v>
      </c>
      <c r="H44" s="111">
        <v>383.00299999999999</v>
      </c>
      <c r="I44" s="395">
        <v>13</v>
      </c>
    </row>
    <row r="45" spans="1:9" ht="15.75" customHeight="1" x14ac:dyDescent="0.3">
      <c r="A45" s="109">
        <v>9</v>
      </c>
      <c r="B45" s="110" t="s">
        <v>63</v>
      </c>
      <c r="C45" s="110" t="s">
        <v>61</v>
      </c>
      <c r="D45" s="111">
        <v>95</v>
      </c>
      <c r="E45" s="111">
        <v>95</v>
      </c>
      <c r="F45" s="111">
        <f>SUM(D45,E45)</f>
        <v>190</v>
      </c>
      <c r="G45" s="392">
        <v>6</v>
      </c>
      <c r="H45" s="111">
        <v>378.00200000000001</v>
      </c>
      <c r="I45" s="395">
        <v>10</v>
      </c>
    </row>
    <row r="46" spans="1:9" ht="15.75" customHeight="1" x14ac:dyDescent="0.3">
      <c r="A46" s="109">
        <v>8</v>
      </c>
      <c r="B46" s="110" t="s">
        <v>1284</v>
      </c>
      <c r="C46" s="110" t="s">
        <v>162</v>
      </c>
      <c r="D46" s="111">
        <v>93.001000000000005</v>
      </c>
      <c r="E46" s="111">
        <v>85</v>
      </c>
      <c r="F46" s="111">
        <f>SUM(D46,E46)</f>
        <v>178.001</v>
      </c>
      <c r="G46" s="392">
        <v>2</v>
      </c>
      <c r="H46" s="111">
        <v>367.00300000000004</v>
      </c>
      <c r="I46" s="395">
        <v>7</v>
      </c>
    </row>
    <row r="47" spans="1:9" ht="15.75" customHeight="1" x14ac:dyDescent="0.3">
      <c r="A47" s="109">
        <v>6</v>
      </c>
      <c r="B47" s="110" t="s">
        <v>1282</v>
      </c>
      <c r="C47" s="110" t="s">
        <v>581</v>
      </c>
      <c r="D47" s="111">
        <v>91</v>
      </c>
      <c r="E47" s="111">
        <v>89</v>
      </c>
      <c r="F47" s="111">
        <f>SUM(D47,E47)</f>
        <v>180</v>
      </c>
      <c r="G47" s="392">
        <v>3</v>
      </c>
      <c r="H47" s="111">
        <v>362.00099999999998</v>
      </c>
      <c r="I47" s="395">
        <v>5</v>
      </c>
    </row>
    <row r="48" spans="1:9" ht="15.75" customHeight="1" x14ac:dyDescent="0.3">
      <c r="A48" s="109">
        <v>2</v>
      </c>
      <c r="B48" s="110" t="s">
        <v>1281</v>
      </c>
      <c r="C48" s="110" t="s">
        <v>241</v>
      </c>
      <c r="D48" s="111">
        <v>92</v>
      </c>
      <c r="E48" s="111">
        <v>89</v>
      </c>
      <c r="F48" s="111">
        <f>SUM(D48,E48)</f>
        <v>181</v>
      </c>
      <c r="G48" s="392">
        <v>4</v>
      </c>
      <c r="H48" s="111">
        <v>347</v>
      </c>
      <c r="I48" s="395">
        <v>5</v>
      </c>
    </row>
    <row r="49" spans="1:9" ht="15.75" customHeight="1" x14ac:dyDescent="0.3">
      <c r="A49" s="421">
        <v>4</v>
      </c>
      <c r="B49" s="422" t="s">
        <v>503</v>
      </c>
      <c r="C49" s="422" t="s">
        <v>581</v>
      </c>
      <c r="D49" s="423">
        <v>90</v>
      </c>
      <c r="E49" s="423">
        <v>79</v>
      </c>
      <c r="F49" s="423">
        <f>SUM(D49,E49)</f>
        <v>169</v>
      </c>
      <c r="G49" s="424">
        <v>1</v>
      </c>
      <c r="H49" s="120">
        <v>353.00099999999998</v>
      </c>
      <c r="I49" s="397">
        <v>4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1193</v>
      </c>
      <c r="D51" s="9"/>
      <c r="E51" s="9" t="s">
        <v>1398</v>
      </c>
      <c r="F51" s="8"/>
      <c r="G51" s="8"/>
      <c r="H51" s="8"/>
      <c r="I51" s="8"/>
    </row>
    <row r="52" spans="1:9" ht="15.75" customHeight="1" x14ac:dyDescent="0.3">
      <c r="A52" s="96">
        <v>2</v>
      </c>
      <c r="B52" s="388" t="s">
        <v>10</v>
      </c>
      <c r="C52" s="389" t="s">
        <v>11</v>
      </c>
      <c r="D52" s="99"/>
      <c r="E52" s="100"/>
      <c r="F52" s="390" t="s">
        <v>12</v>
      </c>
      <c r="G52" s="390" t="s">
        <v>13</v>
      </c>
      <c r="H52" s="390" t="s">
        <v>14</v>
      </c>
      <c r="I52" s="391" t="s">
        <v>15</v>
      </c>
    </row>
    <row r="53" spans="1:9" ht="15.75" customHeight="1" x14ac:dyDescent="0.3">
      <c r="A53" s="420">
        <v>2</v>
      </c>
      <c r="B53" s="104" t="s">
        <v>245</v>
      </c>
      <c r="C53" s="104" t="s">
        <v>34</v>
      </c>
      <c r="D53" s="106">
        <v>100.003</v>
      </c>
      <c r="E53" s="106">
        <v>100.001</v>
      </c>
      <c r="F53" s="106">
        <f>SUM(D53,E53)</f>
        <v>200.00400000000002</v>
      </c>
      <c r="G53" s="107">
        <v>9</v>
      </c>
      <c r="H53" s="106">
        <v>398.00600000000003</v>
      </c>
      <c r="I53" s="439">
        <v>18</v>
      </c>
    </row>
    <row r="54" spans="1:9" ht="15.75" customHeight="1" x14ac:dyDescent="0.3">
      <c r="A54" s="109">
        <v>5</v>
      </c>
      <c r="B54" s="110" t="s">
        <v>487</v>
      </c>
      <c r="C54" s="110" t="s">
        <v>482</v>
      </c>
      <c r="D54" s="111">
        <v>100.001</v>
      </c>
      <c r="E54" s="111">
        <v>94.001000000000005</v>
      </c>
      <c r="F54" s="111">
        <f>SUM(D54,E54)</f>
        <v>194.00200000000001</v>
      </c>
      <c r="G54" s="392">
        <v>7</v>
      </c>
      <c r="H54" s="111">
        <v>391.00400000000002</v>
      </c>
      <c r="I54" s="395">
        <v>15</v>
      </c>
    </row>
    <row r="55" spans="1:9" ht="15.75" customHeight="1" x14ac:dyDescent="0.3">
      <c r="A55" s="109">
        <v>8</v>
      </c>
      <c r="B55" s="110" t="s">
        <v>1287</v>
      </c>
      <c r="C55" s="110" t="s">
        <v>86</v>
      </c>
      <c r="D55" s="111">
        <v>99.001000000000005</v>
      </c>
      <c r="E55" s="111">
        <v>96</v>
      </c>
      <c r="F55" s="111">
        <f>SUM(D55,E55)</f>
        <v>195.001</v>
      </c>
      <c r="G55" s="392">
        <v>8</v>
      </c>
      <c r="H55" s="111">
        <v>391.00200000000001</v>
      </c>
      <c r="I55" s="395">
        <v>15</v>
      </c>
    </row>
    <row r="56" spans="1:9" ht="15.75" customHeight="1" x14ac:dyDescent="0.3">
      <c r="A56" s="109">
        <v>7</v>
      </c>
      <c r="B56" s="110" t="s">
        <v>35</v>
      </c>
      <c r="C56" s="110" t="s">
        <v>36</v>
      </c>
      <c r="D56" s="111">
        <v>95.001000000000005</v>
      </c>
      <c r="E56" s="111">
        <v>95.001000000000005</v>
      </c>
      <c r="F56" s="111">
        <f>SUM(D56,E56)</f>
        <v>190.00200000000001</v>
      </c>
      <c r="G56" s="392">
        <v>4</v>
      </c>
      <c r="H56" s="111">
        <v>384.00400000000002</v>
      </c>
      <c r="I56" s="395">
        <v>10</v>
      </c>
    </row>
    <row r="57" spans="1:9" ht="15.75" customHeight="1" x14ac:dyDescent="0.3">
      <c r="A57" s="109">
        <v>4</v>
      </c>
      <c r="B57" s="110" t="s">
        <v>1285</v>
      </c>
      <c r="C57" s="110" t="s">
        <v>420</v>
      </c>
      <c r="D57" s="111">
        <v>97.001999999999995</v>
      </c>
      <c r="E57" s="111">
        <v>96.001999999999995</v>
      </c>
      <c r="F57" s="111">
        <f>SUM(D57,E57)</f>
        <v>193.00399999999999</v>
      </c>
      <c r="G57" s="392">
        <v>6</v>
      </c>
      <c r="H57" s="111">
        <v>382.005</v>
      </c>
      <c r="I57" s="395">
        <v>10</v>
      </c>
    </row>
    <row r="58" spans="1:9" ht="15.75" customHeight="1" x14ac:dyDescent="0.3">
      <c r="A58" s="109">
        <v>6</v>
      </c>
      <c r="B58" s="110" t="s">
        <v>1286</v>
      </c>
      <c r="C58" s="110" t="s">
        <v>162</v>
      </c>
      <c r="D58" s="111">
        <v>94.001000000000005</v>
      </c>
      <c r="E58" s="398">
        <v>88</v>
      </c>
      <c r="F58" s="111">
        <f>SUM(D58,E58)</f>
        <v>182.001</v>
      </c>
      <c r="G58" s="392">
        <v>3</v>
      </c>
      <c r="H58" s="111">
        <v>374.00300000000004</v>
      </c>
      <c r="I58" s="395">
        <v>8</v>
      </c>
    </row>
    <row r="59" spans="1:9" ht="15.75" customHeight="1" x14ac:dyDescent="0.3">
      <c r="A59" s="109">
        <v>1</v>
      </c>
      <c r="B59" s="110" t="s">
        <v>883</v>
      </c>
      <c r="C59" s="110" t="s">
        <v>884</v>
      </c>
      <c r="D59" s="111">
        <v>96.001000000000005</v>
      </c>
      <c r="E59" s="111">
        <v>95.001000000000005</v>
      </c>
      <c r="F59" s="111">
        <f>SUM(D59,E59)</f>
        <v>191.00200000000001</v>
      </c>
      <c r="G59" s="392">
        <v>5</v>
      </c>
      <c r="H59" s="111">
        <v>377.00400000000002</v>
      </c>
      <c r="I59" s="113">
        <v>7</v>
      </c>
    </row>
    <row r="60" spans="1:9" ht="15.75" customHeight="1" x14ac:dyDescent="0.3">
      <c r="A60" s="109">
        <v>9</v>
      </c>
      <c r="B60" s="110" t="s">
        <v>1288</v>
      </c>
      <c r="C60" s="110" t="s">
        <v>403</v>
      </c>
      <c r="D60" s="111">
        <v>94</v>
      </c>
      <c r="E60" s="111">
        <v>88</v>
      </c>
      <c r="F60" s="111">
        <f>SUM(D60,E60)</f>
        <v>182</v>
      </c>
      <c r="G60" s="392">
        <v>2</v>
      </c>
      <c r="H60" s="111">
        <v>369.00200000000001</v>
      </c>
      <c r="I60" s="395">
        <v>5</v>
      </c>
    </row>
    <row r="61" spans="1:9" ht="15.75" customHeight="1" x14ac:dyDescent="0.3">
      <c r="A61" s="421">
        <v>3</v>
      </c>
      <c r="B61" s="422" t="s">
        <v>1139</v>
      </c>
      <c r="C61" s="422" t="s">
        <v>128</v>
      </c>
      <c r="D61" s="423">
        <v>82</v>
      </c>
      <c r="E61" s="423">
        <v>82</v>
      </c>
      <c r="F61" s="423">
        <f>SUM(D61,E61)</f>
        <v>164</v>
      </c>
      <c r="G61" s="424">
        <v>1</v>
      </c>
      <c r="H61" s="120">
        <v>164</v>
      </c>
      <c r="I61" s="397">
        <v>1</v>
      </c>
    </row>
    <row r="62" spans="1:9" ht="15.75" customHeight="1" x14ac:dyDescent="0.3"/>
    <row r="63" spans="1:9" ht="15.75" customHeight="1" x14ac:dyDescent="0.3">
      <c r="B63" s="4" t="s">
        <v>455</v>
      </c>
    </row>
    <row r="64" spans="1:9" ht="15.75" customHeight="1" x14ac:dyDescent="0.3"/>
    <row r="65" spans="2:5" ht="15.75" customHeight="1" x14ac:dyDescent="0.3">
      <c r="B65" s="4" t="s">
        <v>1289</v>
      </c>
      <c r="E65" s="33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006FA961-B04F-4009-8B5C-4C6F3F3074C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2F1B-888E-4932-9655-A5A6C01D489F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1258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1259</v>
      </c>
    </row>
    <row r="3" spans="1:25" ht="15.75" customHeight="1" x14ac:dyDescent="0.3">
      <c r="A3" s="7"/>
      <c r="B3" s="8" t="s">
        <v>82</v>
      </c>
      <c r="C3" s="9" t="s">
        <v>1148</v>
      </c>
      <c r="D3" s="9"/>
      <c r="E3" s="9" t="s">
        <v>515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375" t="s">
        <v>10</v>
      </c>
      <c r="C4" s="381" t="s">
        <v>11</v>
      </c>
      <c r="D4" s="53"/>
      <c r="E4" s="8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1">
        <v>3</v>
      </c>
      <c r="B5" s="15" t="s">
        <v>1292</v>
      </c>
      <c r="C5" s="15" t="s">
        <v>103</v>
      </c>
      <c r="D5" s="151">
        <v>98.001000000000005</v>
      </c>
      <c r="E5" s="151">
        <v>97.001000000000005</v>
      </c>
      <c r="F5" s="92">
        <f>SUM(D5,E5)</f>
        <v>195.00200000000001</v>
      </c>
      <c r="G5" s="16">
        <v>8</v>
      </c>
      <c r="H5" s="151">
        <v>389.00200000000001</v>
      </c>
      <c r="I5" s="36">
        <v>15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8</v>
      </c>
      <c r="B6" s="19" t="s">
        <v>1296</v>
      </c>
      <c r="C6" s="19" t="s">
        <v>103</v>
      </c>
      <c r="D6" s="149">
        <v>97.001999999999995</v>
      </c>
      <c r="E6" s="149">
        <v>97.001000000000005</v>
      </c>
      <c r="F6" s="93">
        <f>SUM(D6,E6)</f>
        <v>194.00299999999999</v>
      </c>
      <c r="G6" s="21">
        <v>7</v>
      </c>
      <c r="H6" s="149">
        <v>387.00299999999999</v>
      </c>
      <c r="I6" s="40">
        <v>13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6</v>
      </c>
      <c r="B7" s="19" t="s">
        <v>1295</v>
      </c>
      <c r="C7" s="19" t="s">
        <v>420</v>
      </c>
      <c r="D7" s="149">
        <v>96</v>
      </c>
      <c r="E7" s="149">
        <v>93</v>
      </c>
      <c r="F7" s="93">
        <f>SUM(D7,E7)</f>
        <v>189</v>
      </c>
      <c r="G7" s="21">
        <v>3</v>
      </c>
      <c r="H7" s="149">
        <v>384.00099999999998</v>
      </c>
      <c r="I7" s="40">
        <v>11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1291</v>
      </c>
      <c r="C8" s="19" t="s">
        <v>884</v>
      </c>
      <c r="D8" s="149">
        <v>97.001000000000005</v>
      </c>
      <c r="E8" s="149">
        <v>95</v>
      </c>
      <c r="F8" s="93">
        <f>SUM(D8,E8)</f>
        <v>192.001</v>
      </c>
      <c r="G8" s="21">
        <v>6</v>
      </c>
      <c r="H8" s="149">
        <v>382.00300000000004</v>
      </c>
      <c r="I8" s="40">
        <v>10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9" t="s">
        <v>1294</v>
      </c>
      <c r="C9" s="19" t="s">
        <v>103</v>
      </c>
      <c r="D9" s="149">
        <v>97</v>
      </c>
      <c r="E9" s="149">
        <v>91</v>
      </c>
      <c r="F9" s="93">
        <f>SUM(D9,E9)</f>
        <v>188</v>
      </c>
      <c r="G9" s="21">
        <v>2</v>
      </c>
      <c r="H9" s="149">
        <v>379</v>
      </c>
      <c r="I9" s="40">
        <v>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1</v>
      </c>
      <c r="B10" s="19" t="s">
        <v>1290</v>
      </c>
      <c r="C10" s="19" t="s">
        <v>19</v>
      </c>
      <c r="D10" s="93">
        <v>96</v>
      </c>
      <c r="E10" s="93">
        <v>94</v>
      </c>
      <c r="F10" s="93">
        <f>SUM(D10,E10)</f>
        <v>190</v>
      </c>
      <c r="G10" s="21">
        <v>5</v>
      </c>
      <c r="H10" s="93">
        <v>374</v>
      </c>
      <c r="I10" s="24">
        <v>7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481</v>
      </c>
      <c r="C11" s="19" t="s">
        <v>482</v>
      </c>
      <c r="D11" s="149">
        <v>95.001999999999995</v>
      </c>
      <c r="E11" s="149">
        <v>94.001000000000005</v>
      </c>
      <c r="F11" s="93">
        <f>SUM(D11,E11)</f>
        <v>189.00299999999999</v>
      </c>
      <c r="G11" s="21">
        <v>4</v>
      </c>
      <c r="H11" s="149">
        <v>371.00400000000002</v>
      </c>
      <c r="I11" s="40">
        <v>5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8">
        <v>4</v>
      </c>
      <c r="B12" s="403" t="s">
        <v>1293</v>
      </c>
      <c r="C12" s="403" t="s">
        <v>581</v>
      </c>
      <c r="D12" s="425">
        <v>95</v>
      </c>
      <c r="E12" s="425">
        <v>90</v>
      </c>
      <c r="F12" s="426">
        <f>SUM(D12,E12)</f>
        <v>185</v>
      </c>
      <c r="G12" s="405">
        <v>1</v>
      </c>
      <c r="H12" s="150">
        <v>374.00400000000002</v>
      </c>
      <c r="I12" s="44">
        <v>4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110</v>
      </c>
      <c r="C14" s="9" t="s">
        <v>1157</v>
      </c>
      <c r="D14" s="9"/>
      <c r="E14" s="9" t="s">
        <v>1399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375" t="s">
        <v>10</v>
      </c>
      <c r="C15" s="381" t="s">
        <v>11</v>
      </c>
      <c r="D15" s="53"/>
      <c r="E15" s="86"/>
      <c r="F15" s="364" t="s">
        <v>12</v>
      </c>
      <c r="G15" s="364" t="s">
        <v>13</v>
      </c>
      <c r="H15" s="364" t="s">
        <v>14</v>
      </c>
      <c r="I15" s="365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40">
        <v>2</v>
      </c>
      <c r="B16" s="15" t="s">
        <v>1298</v>
      </c>
      <c r="C16" s="15" t="s">
        <v>103</v>
      </c>
      <c r="D16" s="151">
        <v>93.001000000000005</v>
      </c>
      <c r="E16" s="151">
        <v>93.001000000000005</v>
      </c>
      <c r="F16" s="92">
        <f>SUM(D16,E16)</f>
        <v>186.00200000000001</v>
      </c>
      <c r="G16" s="16">
        <v>7</v>
      </c>
      <c r="H16" s="151">
        <v>376.00300000000004</v>
      </c>
      <c r="I16" s="36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1">
        <v>4</v>
      </c>
      <c r="B17" s="19" t="s">
        <v>1300</v>
      </c>
      <c r="C17" s="19" t="s">
        <v>103</v>
      </c>
      <c r="D17" s="149">
        <v>95.001999999999995</v>
      </c>
      <c r="E17" s="149">
        <v>91</v>
      </c>
      <c r="F17" s="93">
        <f>SUM(D17,E17)</f>
        <v>186.00200000000001</v>
      </c>
      <c r="G17" s="21">
        <v>7</v>
      </c>
      <c r="H17" s="149">
        <v>375.00300000000004</v>
      </c>
      <c r="I17" s="40">
        <v>14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8</v>
      </c>
      <c r="B18" s="19" t="s">
        <v>423</v>
      </c>
      <c r="C18" s="19" t="s">
        <v>417</v>
      </c>
      <c r="D18" s="149">
        <v>94.001000000000005</v>
      </c>
      <c r="E18" s="149">
        <v>93.001999999999995</v>
      </c>
      <c r="F18" s="93">
        <f>SUM(D18,E18)</f>
        <v>187.00299999999999</v>
      </c>
      <c r="G18" s="21">
        <v>8</v>
      </c>
      <c r="H18" s="149">
        <v>375.00299999999999</v>
      </c>
      <c r="I18" s="40">
        <v>13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1297</v>
      </c>
      <c r="C19" s="19" t="s">
        <v>581</v>
      </c>
      <c r="D19" s="93">
        <v>94</v>
      </c>
      <c r="E19" s="93">
        <v>92.001000000000005</v>
      </c>
      <c r="F19" s="93">
        <f>SUM(D19,E19)</f>
        <v>186.001</v>
      </c>
      <c r="G19" s="21">
        <v>5</v>
      </c>
      <c r="H19" s="93">
        <v>375.00200000000001</v>
      </c>
      <c r="I19" s="24">
        <v>12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7</v>
      </c>
      <c r="B20" s="19" t="s">
        <v>1302</v>
      </c>
      <c r="C20" s="19" t="s">
        <v>581</v>
      </c>
      <c r="D20" s="149">
        <v>92.001000000000005</v>
      </c>
      <c r="E20" s="149">
        <v>85</v>
      </c>
      <c r="F20" s="93">
        <f>SUM(D20,E20)</f>
        <v>177.001</v>
      </c>
      <c r="G20" s="21">
        <v>3</v>
      </c>
      <c r="H20" s="149">
        <v>360.00099999999998</v>
      </c>
      <c r="I20" s="40">
        <v>7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5</v>
      </c>
      <c r="B21" s="19" t="s">
        <v>1301</v>
      </c>
      <c r="C21" s="19" t="s">
        <v>128</v>
      </c>
      <c r="D21" s="149">
        <v>94.001000000000005</v>
      </c>
      <c r="E21" s="149">
        <v>90.001000000000005</v>
      </c>
      <c r="F21" s="93">
        <f>SUM(D21,E21)</f>
        <v>184.00200000000001</v>
      </c>
      <c r="G21" s="21">
        <v>4</v>
      </c>
      <c r="H21" s="149">
        <v>366.00300000000004</v>
      </c>
      <c r="I21" s="40">
        <v>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">
        <v>6</v>
      </c>
      <c r="B22" s="19" t="s">
        <v>1124</v>
      </c>
      <c r="C22" s="19" t="s">
        <v>56</v>
      </c>
      <c r="D22" s="149">
        <v>88</v>
      </c>
      <c r="E22" s="149">
        <v>86</v>
      </c>
      <c r="F22" s="93">
        <f>SUM(D22,E22)</f>
        <v>174</v>
      </c>
      <c r="G22" s="21">
        <v>2</v>
      </c>
      <c r="H22" s="149">
        <v>357</v>
      </c>
      <c r="I22" s="40">
        <v>6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02">
        <v>3</v>
      </c>
      <c r="B23" s="403" t="s">
        <v>1299</v>
      </c>
      <c r="C23" s="403" t="s">
        <v>420</v>
      </c>
      <c r="D23" s="425" t="s">
        <v>109</v>
      </c>
      <c r="E23" s="425"/>
      <c r="F23" s="426">
        <f>SUM(D23,E23)</f>
        <v>0</v>
      </c>
      <c r="G23" s="405">
        <v>0</v>
      </c>
      <c r="H23" s="150">
        <v>0</v>
      </c>
      <c r="I23" s="44">
        <v>0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113</v>
      </c>
      <c r="C25" s="9" t="s">
        <v>1303</v>
      </c>
      <c r="D25" s="9"/>
      <c r="E25" s="9" t="s">
        <v>1400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0">
        <v>2</v>
      </c>
      <c r="B26" s="375" t="s">
        <v>10</v>
      </c>
      <c r="C26" s="381" t="s">
        <v>11</v>
      </c>
      <c r="D26" s="53"/>
      <c r="E26" s="86"/>
      <c r="F26" s="364" t="s">
        <v>12</v>
      </c>
      <c r="G26" s="364" t="s">
        <v>13</v>
      </c>
      <c r="H26" s="364" t="s">
        <v>14</v>
      </c>
      <c r="I26" s="365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01">
        <v>3</v>
      </c>
      <c r="B27" s="15" t="s">
        <v>906</v>
      </c>
      <c r="C27" s="15" t="s">
        <v>482</v>
      </c>
      <c r="D27" s="151">
        <v>93</v>
      </c>
      <c r="E27" s="151">
        <v>89.001999999999995</v>
      </c>
      <c r="F27" s="92">
        <f>SUM(D27,E27)</f>
        <v>182.00200000000001</v>
      </c>
      <c r="G27" s="16">
        <v>8</v>
      </c>
      <c r="H27" s="151">
        <v>365.00200000000001</v>
      </c>
      <c r="I27" s="36">
        <v>13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1">
        <v>2</v>
      </c>
      <c r="B28" s="19" t="s">
        <v>876</v>
      </c>
      <c r="C28" s="19" t="s">
        <v>162</v>
      </c>
      <c r="D28" s="149">
        <v>90</v>
      </c>
      <c r="E28" s="149">
        <v>89.001000000000005</v>
      </c>
      <c r="F28" s="93">
        <f>SUM(D28,E28)</f>
        <v>179.001</v>
      </c>
      <c r="G28" s="21">
        <v>6</v>
      </c>
      <c r="H28" s="149">
        <v>365.00099999999998</v>
      </c>
      <c r="I28" s="40">
        <v>13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1">
        <v>6</v>
      </c>
      <c r="B29" s="19" t="s">
        <v>502</v>
      </c>
      <c r="C29" s="19" t="s">
        <v>482</v>
      </c>
      <c r="D29" s="149">
        <v>92</v>
      </c>
      <c r="E29" s="149">
        <v>86</v>
      </c>
      <c r="F29" s="93">
        <f>SUM(D29,E29)</f>
        <v>178</v>
      </c>
      <c r="G29" s="21">
        <v>5</v>
      </c>
      <c r="H29" s="149">
        <v>363</v>
      </c>
      <c r="I29" s="40">
        <v>11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7</v>
      </c>
      <c r="B30" s="19" t="s">
        <v>1306</v>
      </c>
      <c r="C30" s="19" t="s">
        <v>581</v>
      </c>
      <c r="D30" s="149">
        <v>91</v>
      </c>
      <c r="E30" s="149">
        <v>90</v>
      </c>
      <c r="F30" s="93">
        <f>SUM(D30,E30)</f>
        <v>181</v>
      </c>
      <c r="G30" s="21">
        <v>7</v>
      </c>
      <c r="H30" s="149">
        <v>360</v>
      </c>
      <c r="I30" s="40">
        <v>11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8</v>
      </c>
      <c r="B31" s="19" t="s">
        <v>526</v>
      </c>
      <c r="C31" s="19" t="s">
        <v>19</v>
      </c>
      <c r="D31" s="149">
        <v>88</v>
      </c>
      <c r="E31" s="149">
        <v>77</v>
      </c>
      <c r="F31" s="93">
        <f>SUM(D31,E31)</f>
        <v>165</v>
      </c>
      <c r="G31" s="21">
        <v>2</v>
      </c>
      <c r="H31" s="149">
        <v>352</v>
      </c>
      <c r="I31" s="40">
        <v>10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1">
        <v>4</v>
      </c>
      <c r="B32" s="19" t="s">
        <v>433</v>
      </c>
      <c r="C32" s="19" t="s">
        <v>43</v>
      </c>
      <c r="D32" s="149">
        <v>87</v>
      </c>
      <c r="E32" s="149">
        <v>85</v>
      </c>
      <c r="F32" s="93">
        <f>SUM(D32,E32)</f>
        <v>172</v>
      </c>
      <c r="G32" s="21">
        <v>3</v>
      </c>
      <c r="H32" s="149">
        <v>351</v>
      </c>
      <c r="I32" s="40">
        <v>7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1</v>
      </c>
      <c r="B33" s="19" t="s">
        <v>1304</v>
      </c>
      <c r="C33" s="19" t="s">
        <v>162</v>
      </c>
      <c r="D33" s="93">
        <v>93.001000000000005</v>
      </c>
      <c r="E33" s="93">
        <v>83</v>
      </c>
      <c r="F33" s="93">
        <f>SUM(D33,E33)</f>
        <v>176.001</v>
      </c>
      <c r="G33" s="21">
        <v>4</v>
      </c>
      <c r="H33" s="93">
        <v>346.00200000000001</v>
      </c>
      <c r="I33" s="24">
        <v>6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02">
        <v>5</v>
      </c>
      <c r="B34" s="403" t="s">
        <v>1305</v>
      </c>
      <c r="C34" s="403" t="s">
        <v>581</v>
      </c>
      <c r="D34" s="425" t="s">
        <v>109</v>
      </c>
      <c r="E34" s="425"/>
      <c r="F34" s="426">
        <f>SUM(D34,E34)</f>
        <v>0</v>
      </c>
      <c r="G34" s="405">
        <v>0</v>
      </c>
      <c r="H34" s="150">
        <v>0</v>
      </c>
      <c r="I34" s="44">
        <v>0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139</v>
      </c>
      <c r="C36" s="9" t="s">
        <v>1307</v>
      </c>
      <c r="D36" s="9"/>
      <c r="E36" s="9" t="s">
        <v>1401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0">
        <v>2</v>
      </c>
      <c r="B37" s="375" t="s">
        <v>10</v>
      </c>
      <c r="C37" s="381" t="s">
        <v>11</v>
      </c>
      <c r="D37" s="53"/>
      <c r="E37" s="86"/>
      <c r="F37" s="364" t="s">
        <v>12</v>
      </c>
      <c r="G37" s="364" t="s">
        <v>13</v>
      </c>
      <c r="H37" s="364" t="s">
        <v>14</v>
      </c>
      <c r="I37" s="365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01">
        <v>3</v>
      </c>
      <c r="B38" s="15" t="s">
        <v>1310</v>
      </c>
      <c r="C38" s="15" t="s">
        <v>103</v>
      </c>
      <c r="D38" s="151">
        <v>95</v>
      </c>
      <c r="E38" s="151">
        <v>95</v>
      </c>
      <c r="F38" s="92">
        <f>SUM(D38,E38)</f>
        <v>190</v>
      </c>
      <c r="G38" s="16">
        <v>8</v>
      </c>
      <c r="H38" s="151">
        <v>373.00099999999998</v>
      </c>
      <c r="I38" s="36">
        <v>16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1">
        <v>4</v>
      </c>
      <c r="B39" s="19" t="s">
        <v>1311</v>
      </c>
      <c r="C39" s="19" t="s">
        <v>75</v>
      </c>
      <c r="D39" s="149">
        <v>91</v>
      </c>
      <c r="E39" s="149">
        <v>90.001000000000005</v>
      </c>
      <c r="F39" s="93">
        <f>SUM(D39,E39)</f>
        <v>181.001</v>
      </c>
      <c r="G39" s="21">
        <v>6</v>
      </c>
      <c r="H39" s="149">
        <v>361.00099999999998</v>
      </c>
      <c r="I39" s="40">
        <v>13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1">
        <v>2</v>
      </c>
      <c r="B40" s="19" t="s">
        <v>1309</v>
      </c>
      <c r="C40" s="19" t="s">
        <v>53</v>
      </c>
      <c r="D40" s="149">
        <v>89.001000000000005</v>
      </c>
      <c r="E40" s="149">
        <v>89</v>
      </c>
      <c r="F40" s="93">
        <f>SUM(D40,E40)</f>
        <v>178.001</v>
      </c>
      <c r="G40" s="21">
        <v>5</v>
      </c>
      <c r="H40" s="149">
        <v>358.00099999999998</v>
      </c>
      <c r="I40" s="40">
        <v>12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1">
        <v>8</v>
      </c>
      <c r="B41" s="19" t="s">
        <v>1314</v>
      </c>
      <c r="C41" s="19" t="s">
        <v>36</v>
      </c>
      <c r="D41" s="149">
        <v>92</v>
      </c>
      <c r="E41" s="149">
        <v>90</v>
      </c>
      <c r="F41" s="93">
        <f>SUM(D41,E41)</f>
        <v>182</v>
      </c>
      <c r="G41" s="21">
        <v>7</v>
      </c>
      <c r="H41" s="149">
        <v>356.00099999999998</v>
      </c>
      <c r="I41" s="40">
        <v>12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">
        <v>6</v>
      </c>
      <c r="B42" s="19" t="s">
        <v>1024</v>
      </c>
      <c r="C42" s="19" t="s">
        <v>90</v>
      </c>
      <c r="D42" s="149">
        <v>89.001000000000005</v>
      </c>
      <c r="E42" s="149">
        <v>87.001000000000005</v>
      </c>
      <c r="F42" s="93">
        <f>SUM(D42,E42)</f>
        <v>176.00200000000001</v>
      </c>
      <c r="G42" s="21">
        <v>3</v>
      </c>
      <c r="H42" s="149">
        <v>350.00200000000001</v>
      </c>
      <c r="I42" s="40">
        <v>7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1308</v>
      </c>
      <c r="C43" s="19" t="s">
        <v>162</v>
      </c>
      <c r="D43" s="93">
        <v>89</v>
      </c>
      <c r="E43" s="93">
        <v>88</v>
      </c>
      <c r="F43" s="93">
        <f>SUM(D43,E43)</f>
        <v>177</v>
      </c>
      <c r="G43" s="21">
        <v>4</v>
      </c>
      <c r="H43" s="93">
        <v>331</v>
      </c>
      <c r="I43" s="24">
        <v>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5</v>
      </c>
      <c r="B44" s="19" t="s">
        <v>1312</v>
      </c>
      <c r="C44" s="19" t="s">
        <v>19</v>
      </c>
      <c r="D44" s="149">
        <v>85</v>
      </c>
      <c r="E44" s="149">
        <v>83</v>
      </c>
      <c r="F44" s="93">
        <f>SUM(D44,E44)</f>
        <v>168</v>
      </c>
      <c r="G44" s="21">
        <v>2</v>
      </c>
      <c r="H44" s="149">
        <v>334</v>
      </c>
      <c r="I44" s="40">
        <v>4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02">
        <v>7</v>
      </c>
      <c r="B45" s="403" t="s">
        <v>1313</v>
      </c>
      <c r="C45" s="403" t="s">
        <v>581</v>
      </c>
      <c r="D45" s="425">
        <v>82</v>
      </c>
      <c r="E45" s="425">
        <v>81</v>
      </c>
      <c r="F45" s="426">
        <f>SUM(D45,E45)</f>
        <v>163</v>
      </c>
      <c r="G45" s="405">
        <v>1</v>
      </c>
      <c r="H45" s="150">
        <v>330</v>
      </c>
      <c r="I45" s="44">
        <v>4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7"/>
      <c r="B47" s="8" t="s">
        <v>142</v>
      </c>
      <c r="C47" s="9" t="s">
        <v>1315</v>
      </c>
      <c r="D47" s="9"/>
      <c r="E47" s="9" t="s">
        <v>1395</v>
      </c>
      <c r="F47" s="8"/>
      <c r="G47" s="8"/>
      <c r="H47" s="8"/>
      <c r="I47" s="8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0">
        <v>2</v>
      </c>
      <c r="B48" s="375" t="s">
        <v>10</v>
      </c>
      <c r="C48" s="381" t="s">
        <v>11</v>
      </c>
      <c r="D48" s="53"/>
      <c r="E48" s="86"/>
      <c r="F48" s="364" t="s">
        <v>12</v>
      </c>
      <c r="G48" s="364" t="s">
        <v>13</v>
      </c>
      <c r="H48" s="364" t="s">
        <v>14</v>
      </c>
      <c r="I48" s="365" t="s">
        <v>15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40">
        <v>8</v>
      </c>
      <c r="B49" s="15" t="s">
        <v>718</v>
      </c>
      <c r="C49" s="15" t="s">
        <v>482</v>
      </c>
      <c r="D49" s="151">
        <v>96.001999999999995</v>
      </c>
      <c r="E49" s="151">
        <v>91.001000000000005</v>
      </c>
      <c r="F49" s="92">
        <f>SUM(D49,E49)</f>
        <v>187.00299999999999</v>
      </c>
      <c r="G49" s="16">
        <v>8</v>
      </c>
      <c r="H49" s="151">
        <v>382.00599999999997</v>
      </c>
      <c r="I49" s="36">
        <v>16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1">
        <v>2</v>
      </c>
      <c r="B50" s="19" t="s">
        <v>1316</v>
      </c>
      <c r="C50" s="19" t="s">
        <v>241</v>
      </c>
      <c r="D50" s="149">
        <v>87.001999999999995</v>
      </c>
      <c r="E50" s="149">
        <v>86.001000000000005</v>
      </c>
      <c r="F50" s="93">
        <f>SUM(D50,E50)</f>
        <v>173.00299999999999</v>
      </c>
      <c r="G50" s="21">
        <v>6</v>
      </c>
      <c r="H50" s="149">
        <v>358.00400000000002</v>
      </c>
      <c r="I50" s="40">
        <v>13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18">
        <v>1</v>
      </c>
      <c r="B51" s="19" t="s">
        <v>483</v>
      </c>
      <c r="C51" s="19" t="s">
        <v>482</v>
      </c>
      <c r="D51" s="93">
        <v>95</v>
      </c>
      <c r="E51" s="93">
        <v>86</v>
      </c>
      <c r="F51" s="93">
        <f>SUM(D51,E51)</f>
        <v>181</v>
      </c>
      <c r="G51" s="21">
        <v>7</v>
      </c>
      <c r="H51" s="93">
        <v>360</v>
      </c>
      <c r="I51" s="24">
        <v>12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8">
        <v>5</v>
      </c>
      <c r="B52" s="19" t="s">
        <v>1319</v>
      </c>
      <c r="C52" s="19" t="s">
        <v>43</v>
      </c>
      <c r="D52" s="149">
        <v>88</v>
      </c>
      <c r="E52" s="399">
        <v>83</v>
      </c>
      <c r="F52" s="93">
        <f>SUM(D52,E52)</f>
        <v>171</v>
      </c>
      <c r="G52" s="21">
        <v>5</v>
      </c>
      <c r="H52" s="149">
        <v>354.00099999999998</v>
      </c>
      <c r="I52" s="40">
        <v>11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1">
        <v>4</v>
      </c>
      <c r="B53" s="19" t="s">
        <v>1318</v>
      </c>
      <c r="C53" s="19" t="s">
        <v>604</v>
      </c>
      <c r="D53" s="149">
        <v>90.001999999999995</v>
      </c>
      <c r="E53" s="149">
        <v>79</v>
      </c>
      <c r="F53" s="93">
        <f>SUM(D53,E53)</f>
        <v>169.00200000000001</v>
      </c>
      <c r="G53" s="21">
        <v>4</v>
      </c>
      <c r="H53" s="149">
        <v>334.00200000000001</v>
      </c>
      <c r="I53" s="40">
        <v>8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7</v>
      </c>
      <c r="B54" s="19" t="s">
        <v>1321</v>
      </c>
      <c r="C54" s="19" t="s">
        <v>19</v>
      </c>
      <c r="D54" s="149">
        <v>85</v>
      </c>
      <c r="E54" s="149">
        <v>77.001000000000005</v>
      </c>
      <c r="F54" s="93">
        <f>SUM(D54,E54)</f>
        <v>162.001</v>
      </c>
      <c r="G54" s="21">
        <v>3</v>
      </c>
      <c r="H54" s="149">
        <v>302.00099999999998</v>
      </c>
      <c r="I54" s="40">
        <v>6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3</v>
      </c>
      <c r="B55" s="19" t="s">
        <v>1317</v>
      </c>
      <c r="C55" s="19" t="s">
        <v>162</v>
      </c>
      <c r="D55" s="149">
        <v>64</v>
      </c>
      <c r="E55" s="149">
        <v>62</v>
      </c>
      <c r="F55" s="93">
        <f>SUM(D55,E55)</f>
        <v>126</v>
      </c>
      <c r="G55" s="21">
        <v>2</v>
      </c>
      <c r="H55" s="149">
        <v>253</v>
      </c>
      <c r="I55" s="40">
        <v>4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18">
        <v>6</v>
      </c>
      <c r="B56" s="403" t="s">
        <v>1320</v>
      </c>
      <c r="C56" s="403" t="s">
        <v>19</v>
      </c>
      <c r="D56" s="425" t="s">
        <v>109</v>
      </c>
      <c r="E56" s="425"/>
      <c r="F56" s="426">
        <f>SUM(D56,E56)</f>
        <v>0</v>
      </c>
      <c r="G56" s="405">
        <v>0</v>
      </c>
      <c r="H56" s="150">
        <v>0</v>
      </c>
      <c r="I56" s="44">
        <v>0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 t="s">
        <v>455</v>
      </c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/>
      <c r="B60" s="4" t="s">
        <v>1289</v>
      </c>
      <c r="E60" s="33" t="s">
        <v>167</v>
      </c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168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38:I45">
    <sortCondition descending="1" ref="I38"/>
    <sortCondition descending="1" ref="H38"/>
  </sortState>
  <hyperlinks>
    <hyperlink ref="B2" location="'Index'!A3" tooltip="Go to the Index sheet" display="á" xr:uid="{D2B78E25-9B30-4A6B-90E1-696F78682A0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770B-B10A-43D0-9BDA-95D86BCDA0F0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1258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9" t="s">
        <v>1322</v>
      </c>
    </row>
    <row r="3" spans="1:25" ht="15.75" customHeight="1" x14ac:dyDescent="0.3">
      <c r="A3" s="7"/>
      <c r="B3" s="8" t="s">
        <v>4</v>
      </c>
      <c r="C3" s="9" t="s">
        <v>1323</v>
      </c>
      <c r="D3" s="9"/>
      <c r="E3" s="9" t="s">
        <v>1399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375" t="s">
        <v>10</v>
      </c>
      <c r="C4" s="381" t="s">
        <v>11</v>
      </c>
      <c r="D4" s="53"/>
      <c r="E4" s="8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6">
        <v>5</v>
      </c>
      <c r="B5" s="407" t="s">
        <v>188</v>
      </c>
      <c r="C5" s="407" t="s">
        <v>189</v>
      </c>
      <c r="D5" s="441">
        <v>100.004</v>
      </c>
      <c r="E5" s="441">
        <v>98.001999999999995</v>
      </c>
      <c r="F5" s="427">
        <v>198.006</v>
      </c>
      <c r="G5" s="408">
        <v>7</v>
      </c>
      <c r="H5" s="151">
        <v>397.00900000000001</v>
      </c>
      <c r="I5" s="36">
        <v>14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09">
        <v>2</v>
      </c>
      <c r="B6" s="410" t="s">
        <v>334</v>
      </c>
      <c r="C6" s="410" t="s">
        <v>191</v>
      </c>
      <c r="D6" s="428">
        <v>99.004000000000005</v>
      </c>
      <c r="E6" s="428">
        <v>99</v>
      </c>
      <c r="F6" s="429">
        <v>198.00400000000002</v>
      </c>
      <c r="G6" s="412">
        <v>6</v>
      </c>
      <c r="H6" s="149">
        <v>396.00400000000002</v>
      </c>
      <c r="I6" s="40">
        <v>12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09">
        <v>4</v>
      </c>
      <c r="B7" s="410" t="s">
        <v>1263</v>
      </c>
      <c r="C7" s="410" t="s">
        <v>25</v>
      </c>
      <c r="D7" s="428">
        <v>98.003</v>
      </c>
      <c r="E7" s="428">
        <v>97</v>
      </c>
      <c r="F7" s="429">
        <v>195.00299999999999</v>
      </c>
      <c r="G7" s="412">
        <v>5</v>
      </c>
      <c r="H7" s="149">
        <v>387.00299999999999</v>
      </c>
      <c r="I7" s="40">
        <v>10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09">
        <v>6</v>
      </c>
      <c r="B8" s="410" t="s">
        <v>1147</v>
      </c>
      <c r="C8" s="410" t="s">
        <v>25</v>
      </c>
      <c r="D8" s="428">
        <v>94</v>
      </c>
      <c r="E8" s="428">
        <v>88</v>
      </c>
      <c r="F8" s="429">
        <v>182</v>
      </c>
      <c r="G8" s="412">
        <v>3</v>
      </c>
      <c r="H8" s="149">
        <v>371</v>
      </c>
      <c r="I8" s="40">
        <v>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3">
        <v>7</v>
      </c>
      <c r="B9" s="410" t="s">
        <v>423</v>
      </c>
      <c r="C9" s="410" t="s">
        <v>403</v>
      </c>
      <c r="D9" s="428">
        <v>97</v>
      </c>
      <c r="E9" s="428">
        <v>95</v>
      </c>
      <c r="F9" s="429">
        <v>192</v>
      </c>
      <c r="G9" s="412">
        <v>4</v>
      </c>
      <c r="H9" s="149">
        <v>362</v>
      </c>
      <c r="I9" s="40">
        <v>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3">
        <v>3</v>
      </c>
      <c r="B10" s="410" t="s">
        <v>1262</v>
      </c>
      <c r="C10" s="410" t="s">
        <v>579</v>
      </c>
      <c r="D10" s="428">
        <v>93</v>
      </c>
      <c r="E10" s="428">
        <v>70</v>
      </c>
      <c r="F10" s="429">
        <v>163</v>
      </c>
      <c r="G10" s="412">
        <v>2</v>
      </c>
      <c r="H10" s="149">
        <v>341</v>
      </c>
      <c r="I10" s="40">
        <v>4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4">
        <v>1</v>
      </c>
      <c r="B11" s="415" t="s">
        <v>1278</v>
      </c>
      <c r="C11" s="415" t="s">
        <v>579</v>
      </c>
      <c r="D11" s="431">
        <v>82</v>
      </c>
      <c r="E11" s="431">
        <v>70.001000000000005</v>
      </c>
      <c r="F11" s="431">
        <v>152.001</v>
      </c>
      <c r="G11" s="417">
        <v>1</v>
      </c>
      <c r="H11" s="95">
        <v>337.00099999999998</v>
      </c>
      <c r="I11" s="46">
        <v>4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7"/>
      <c r="B13" s="8" t="s">
        <v>7</v>
      </c>
      <c r="C13" s="9" t="s">
        <v>1324</v>
      </c>
      <c r="D13" s="9"/>
      <c r="E13" s="9" t="s">
        <v>515</v>
      </c>
      <c r="F13" s="8"/>
      <c r="G13" s="8"/>
      <c r="H13" s="8"/>
      <c r="I13" s="8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10">
        <v>2</v>
      </c>
      <c r="B14" s="375" t="s">
        <v>10</v>
      </c>
      <c r="C14" s="381" t="s">
        <v>11</v>
      </c>
      <c r="D14" s="53"/>
      <c r="E14" s="86"/>
      <c r="F14" s="364" t="s">
        <v>12</v>
      </c>
      <c r="G14" s="364" t="s">
        <v>13</v>
      </c>
      <c r="H14" s="364" t="s">
        <v>14</v>
      </c>
      <c r="I14" s="365" t="s">
        <v>15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406">
        <v>3</v>
      </c>
      <c r="B15" s="407" t="s">
        <v>245</v>
      </c>
      <c r="C15" s="407" t="s">
        <v>34</v>
      </c>
      <c r="D15" s="441">
        <v>100.003</v>
      </c>
      <c r="E15" s="441">
        <v>100.001</v>
      </c>
      <c r="F15" s="427">
        <v>200.00400000000002</v>
      </c>
      <c r="G15" s="408">
        <v>6</v>
      </c>
      <c r="H15" s="151">
        <v>398.00600000000003</v>
      </c>
      <c r="I15" s="36">
        <v>12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09">
        <v>2</v>
      </c>
      <c r="B16" s="410" t="s">
        <v>1291</v>
      </c>
      <c r="C16" s="410" t="s">
        <v>884</v>
      </c>
      <c r="D16" s="428">
        <v>97.001000000000005</v>
      </c>
      <c r="E16" s="428">
        <v>95</v>
      </c>
      <c r="F16" s="429">
        <v>192.001</v>
      </c>
      <c r="G16" s="412">
        <v>5</v>
      </c>
      <c r="H16" s="149">
        <v>382.00300000000004</v>
      </c>
      <c r="I16" s="40">
        <v>10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09">
        <v>4</v>
      </c>
      <c r="B17" s="410" t="s">
        <v>63</v>
      </c>
      <c r="C17" s="410" t="s">
        <v>61</v>
      </c>
      <c r="D17" s="428">
        <v>95</v>
      </c>
      <c r="E17" s="428">
        <v>95</v>
      </c>
      <c r="F17" s="429">
        <v>190</v>
      </c>
      <c r="G17" s="412">
        <v>3</v>
      </c>
      <c r="H17" s="149">
        <v>378.00200000000001</v>
      </c>
      <c r="I17" s="40">
        <v>7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3">
        <v>1</v>
      </c>
      <c r="B18" s="410" t="s">
        <v>883</v>
      </c>
      <c r="C18" s="410" t="s">
        <v>884</v>
      </c>
      <c r="D18" s="429">
        <v>96.001000000000005</v>
      </c>
      <c r="E18" s="429">
        <v>95.001000000000005</v>
      </c>
      <c r="F18" s="429">
        <v>191.00200000000001</v>
      </c>
      <c r="G18" s="412">
        <v>4</v>
      </c>
      <c r="H18" s="93">
        <v>377.00400000000002</v>
      </c>
      <c r="I18" s="24">
        <v>5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3">
        <v>5</v>
      </c>
      <c r="B19" s="410" t="s">
        <v>423</v>
      </c>
      <c r="C19" s="410" t="s">
        <v>417</v>
      </c>
      <c r="D19" s="428">
        <v>94.001000000000005</v>
      </c>
      <c r="E19" s="428">
        <v>93.001999999999995</v>
      </c>
      <c r="F19" s="429">
        <v>187.00299999999999</v>
      </c>
      <c r="G19" s="412">
        <v>2</v>
      </c>
      <c r="H19" s="149">
        <v>375.00299999999999</v>
      </c>
      <c r="I19" s="40">
        <v>5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9">
        <v>6</v>
      </c>
      <c r="B20" s="415" t="s">
        <v>1288</v>
      </c>
      <c r="C20" s="415" t="s">
        <v>403</v>
      </c>
      <c r="D20" s="430">
        <v>94</v>
      </c>
      <c r="E20" s="430">
        <v>88</v>
      </c>
      <c r="F20" s="431">
        <v>182</v>
      </c>
      <c r="G20" s="417">
        <v>1</v>
      </c>
      <c r="H20" s="150">
        <v>369.00200000000001</v>
      </c>
      <c r="I20" s="44">
        <v>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 t="s">
        <v>455</v>
      </c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/>
      <c r="B24" s="4" t="s">
        <v>272</v>
      </c>
      <c r="E24" s="33" t="s">
        <v>167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/>
      <c r="B25" s="4" t="s">
        <v>168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hyperlinks>
    <hyperlink ref="B2" location="'Index'!A3" tooltip="Go to the Index sheet" display="á" xr:uid="{C1AB9A5B-C6D9-4F8C-BBFB-A24ECE6F3DB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E59B-E944-4B3A-BDF7-0DD45161B1FB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1325</v>
      </c>
      <c r="B1" s="2"/>
      <c r="C1" s="2"/>
      <c r="D1" s="3"/>
      <c r="E1" s="3"/>
      <c r="F1" s="3"/>
      <c r="G1" s="4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0"/>
      <c r="F2" s="4"/>
      <c r="G2" s="30"/>
      <c r="H2" s="4"/>
      <c r="I2" s="50" t="s">
        <v>1259</v>
      </c>
      <c r="J2" s="51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52" t="s">
        <v>1326</v>
      </c>
      <c r="B4" s="53"/>
      <c r="C4" s="54">
        <v>557</v>
      </c>
      <c r="D4" s="53"/>
      <c r="E4" s="55" t="s">
        <v>15</v>
      </c>
      <c r="F4" s="383">
        <f>SUM(F5:F7)</f>
        <v>577.005</v>
      </c>
      <c r="G4" s="57" t="s">
        <v>284</v>
      </c>
      <c r="H4" s="52" t="s">
        <v>1327</v>
      </c>
      <c r="I4" s="53"/>
      <c r="J4" s="54">
        <v>567</v>
      </c>
      <c r="K4" s="53"/>
      <c r="L4" s="55" t="s">
        <v>15</v>
      </c>
      <c r="M4" s="383">
        <f>SUM(M5:M7)</f>
        <v>543.00400000000002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361" t="s">
        <v>1292</v>
      </c>
      <c r="B5" s="362"/>
      <c r="C5" s="363"/>
      <c r="D5" s="133">
        <v>98.001000000000005</v>
      </c>
      <c r="E5" s="133">
        <v>97.001000000000005</v>
      </c>
      <c r="F5" s="134">
        <f>SUM(D5:E5)</f>
        <v>195.00200000000001</v>
      </c>
      <c r="H5" s="361" t="s">
        <v>1270</v>
      </c>
      <c r="I5" s="362"/>
      <c r="J5" s="363"/>
      <c r="K5" s="133">
        <v>98.001000000000005</v>
      </c>
      <c r="L5" s="133">
        <v>97.001000000000005</v>
      </c>
      <c r="M5" s="134">
        <f>SUM(K5:L5)</f>
        <v>195.00200000000001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30" t="s">
        <v>1294</v>
      </c>
      <c r="B6" s="131"/>
      <c r="C6" s="132"/>
      <c r="D6" s="133">
        <v>97</v>
      </c>
      <c r="E6" s="133">
        <v>91</v>
      </c>
      <c r="F6" s="384">
        <f>SUM(D6:E6)</f>
        <v>188</v>
      </c>
      <c r="H6" s="130" t="s">
        <v>1301</v>
      </c>
      <c r="I6" s="131"/>
      <c r="J6" s="132"/>
      <c r="K6" s="133">
        <v>94.001000000000005</v>
      </c>
      <c r="L6" s="133">
        <v>90.001000000000005</v>
      </c>
      <c r="M6" s="384">
        <f>SUM(K6:L6)</f>
        <v>184.00200000000001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35" t="s">
        <v>1296</v>
      </c>
      <c r="B7" s="136"/>
      <c r="C7" s="137"/>
      <c r="D7" s="385">
        <v>97.001999999999995</v>
      </c>
      <c r="E7" s="385">
        <v>97.001000000000005</v>
      </c>
      <c r="F7" s="386">
        <f>SUM(D7:E7)</f>
        <v>194.00299999999999</v>
      </c>
      <c r="H7" s="135" t="s">
        <v>1139</v>
      </c>
      <c r="I7" s="136"/>
      <c r="J7" s="137"/>
      <c r="K7" s="385">
        <v>82</v>
      </c>
      <c r="L7" s="385">
        <v>82</v>
      </c>
      <c r="M7" s="386">
        <f>SUM(K7:L7)</f>
        <v>164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O8" s="62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52" t="s">
        <v>1328</v>
      </c>
      <c r="B9" s="53"/>
      <c r="C9" s="54">
        <v>546</v>
      </c>
      <c r="D9" s="53"/>
      <c r="E9" s="55" t="s">
        <v>15</v>
      </c>
      <c r="F9" s="383">
        <f>SUM(F10:F12)</f>
        <v>562.00400000000002</v>
      </c>
      <c r="G9" s="57" t="s">
        <v>284</v>
      </c>
      <c r="H9" s="52" t="s">
        <v>1329</v>
      </c>
      <c r="I9" s="53"/>
      <c r="J9" s="54">
        <v>568</v>
      </c>
      <c r="K9" s="53"/>
      <c r="L9" s="55" t="s">
        <v>15</v>
      </c>
      <c r="M9" s="383">
        <f>SUM(M10:M12)</f>
        <v>575.00599999999997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361" t="s">
        <v>1310</v>
      </c>
      <c r="B10" s="362"/>
      <c r="C10" s="363"/>
      <c r="D10" s="133">
        <v>95</v>
      </c>
      <c r="E10" s="133">
        <v>95</v>
      </c>
      <c r="F10" s="134">
        <f>SUM(D10:E10)</f>
        <v>190</v>
      </c>
      <c r="H10" s="361" t="s">
        <v>1279</v>
      </c>
      <c r="I10" s="362"/>
      <c r="J10" s="363"/>
      <c r="K10" s="133">
        <v>98.001000000000005</v>
      </c>
      <c r="L10" s="133">
        <v>95.001000000000005</v>
      </c>
      <c r="M10" s="134">
        <f>SUM(K10:L10)</f>
        <v>193.00200000000001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30" t="s">
        <v>1298</v>
      </c>
      <c r="B11" s="131"/>
      <c r="C11" s="132"/>
      <c r="D11" s="133">
        <v>93.001000000000005</v>
      </c>
      <c r="E11" s="133">
        <v>93.001000000000005</v>
      </c>
      <c r="F11" s="384">
        <f>SUM(D11:E11)</f>
        <v>186.00200000000001</v>
      </c>
      <c r="H11" s="130" t="s">
        <v>1285</v>
      </c>
      <c r="I11" s="131"/>
      <c r="J11" s="132"/>
      <c r="K11" s="133">
        <v>97.001999999999995</v>
      </c>
      <c r="L11" s="133">
        <v>96.001999999999995</v>
      </c>
      <c r="M11" s="384">
        <f>SUM(K11:L11)</f>
        <v>193.00399999999999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35" t="s">
        <v>1300</v>
      </c>
      <c r="B12" s="136"/>
      <c r="C12" s="137"/>
      <c r="D12" s="385">
        <v>95.001999999999995</v>
      </c>
      <c r="E12" s="385">
        <v>91</v>
      </c>
      <c r="F12" s="386">
        <f>SUM(D12:E12)</f>
        <v>186.00200000000001</v>
      </c>
      <c r="H12" s="135" t="s">
        <v>1295</v>
      </c>
      <c r="I12" s="136"/>
      <c r="J12" s="137"/>
      <c r="K12" s="385">
        <v>96</v>
      </c>
      <c r="L12" s="385">
        <v>93</v>
      </c>
      <c r="M12" s="386">
        <f>SUM(K12:L12)</f>
        <v>189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52" t="s">
        <v>1330</v>
      </c>
      <c r="B14" s="53"/>
      <c r="C14" s="54">
        <v>592</v>
      </c>
      <c r="D14" s="53"/>
      <c r="E14" s="55" t="s">
        <v>15</v>
      </c>
      <c r="F14" s="383">
        <f>SUM(F15:F17)</f>
        <v>591.00800000000004</v>
      </c>
      <c r="G14" s="57" t="s">
        <v>284</v>
      </c>
      <c r="H14" s="52" t="s">
        <v>1331</v>
      </c>
      <c r="I14" s="53"/>
      <c r="J14" s="54">
        <v>594</v>
      </c>
      <c r="K14" s="53"/>
      <c r="L14" s="55" t="s">
        <v>15</v>
      </c>
      <c r="M14" s="383">
        <f>SUM(M15:M17)</f>
        <v>589.00900000000001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361" t="s">
        <v>1261</v>
      </c>
      <c r="B15" s="362"/>
      <c r="C15" s="363"/>
      <c r="D15" s="133">
        <v>100.003</v>
      </c>
      <c r="E15" s="133">
        <v>100.001</v>
      </c>
      <c r="F15" s="134">
        <f>SUM(D15:E15)</f>
        <v>200.00400000000002</v>
      </c>
      <c r="H15" s="361" t="s">
        <v>1271</v>
      </c>
      <c r="I15" s="362"/>
      <c r="J15" s="363"/>
      <c r="K15" s="133">
        <v>97.001999999999995</v>
      </c>
      <c r="L15" s="133">
        <v>95</v>
      </c>
      <c r="M15" s="134">
        <f>SUM(K15:L15)</f>
        <v>192.00200000000001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30" t="s">
        <v>1269</v>
      </c>
      <c r="B16" s="131"/>
      <c r="C16" s="132"/>
      <c r="D16" s="133">
        <v>100</v>
      </c>
      <c r="E16" s="133">
        <v>99.003</v>
      </c>
      <c r="F16" s="384">
        <f>SUM(D16:E16)</f>
        <v>199.00299999999999</v>
      </c>
      <c r="H16" s="130" t="s">
        <v>1265</v>
      </c>
      <c r="I16" s="131"/>
      <c r="J16" s="132"/>
      <c r="K16" s="133">
        <v>100.003</v>
      </c>
      <c r="L16" s="133">
        <v>99.001000000000005</v>
      </c>
      <c r="M16" s="384">
        <f>SUM(K16:L16)</f>
        <v>199.00400000000002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35" t="s">
        <v>184</v>
      </c>
      <c r="B17" s="136"/>
      <c r="C17" s="137"/>
      <c r="D17" s="385">
        <v>99.001000000000005</v>
      </c>
      <c r="E17" s="385">
        <v>93</v>
      </c>
      <c r="F17" s="386">
        <f>SUM(D17:E17)</f>
        <v>192.001</v>
      </c>
      <c r="H17" s="135" t="s">
        <v>1266</v>
      </c>
      <c r="I17" s="136"/>
      <c r="J17" s="137"/>
      <c r="K17" s="385">
        <v>99.001999999999995</v>
      </c>
      <c r="L17" s="385">
        <v>99.001000000000005</v>
      </c>
      <c r="M17" s="386">
        <f>SUM(K17:L17)</f>
        <v>198.00299999999999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64" t="s">
        <v>4</v>
      </c>
      <c r="I19" s="364" t="s">
        <v>290</v>
      </c>
      <c r="J19" s="364" t="s">
        <v>291</v>
      </c>
      <c r="K19" s="364" t="s">
        <v>292</v>
      </c>
      <c r="L19" s="364" t="s">
        <v>293</v>
      </c>
      <c r="M19" s="364" t="s">
        <v>14</v>
      </c>
      <c r="N19" s="365" t="s">
        <v>294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1332</v>
      </c>
      <c r="C20" s="4"/>
      <c r="D20" s="4"/>
      <c r="E20" s="4"/>
      <c r="F20" s="4"/>
      <c r="G20" s="30"/>
      <c r="H20" s="444" t="s">
        <v>1329</v>
      </c>
      <c r="I20" s="21">
        <v>2</v>
      </c>
      <c r="J20" s="21">
        <v>2</v>
      </c>
      <c r="K20" s="21"/>
      <c r="L20" s="21"/>
      <c r="M20" s="154">
        <v>1157.0079999999998</v>
      </c>
      <c r="N20" s="59">
        <v>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66" t="s">
        <v>1433</v>
      </c>
      <c r="C21" s="4"/>
      <c r="D21" s="4"/>
      <c r="E21" s="4"/>
      <c r="F21" s="4"/>
      <c r="G21" s="30"/>
      <c r="H21" s="144" t="s">
        <v>1331</v>
      </c>
      <c r="I21" s="20">
        <v>2</v>
      </c>
      <c r="J21" s="20">
        <v>1</v>
      </c>
      <c r="K21" s="20"/>
      <c r="L21" s="20">
        <v>1</v>
      </c>
      <c r="M21" s="145">
        <v>1183.018</v>
      </c>
      <c r="N21" s="22">
        <v>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297</v>
      </c>
      <c r="C22" s="4"/>
      <c r="D22" s="4"/>
      <c r="E22" s="4"/>
      <c r="F22" s="4"/>
      <c r="G22" s="30"/>
      <c r="H22" s="146" t="s">
        <v>1330</v>
      </c>
      <c r="I22" s="20">
        <v>2</v>
      </c>
      <c r="J22" s="20">
        <v>1</v>
      </c>
      <c r="K22" s="20"/>
      <c r="L22" s="20">
        <v>1</v>
      </c>
      <c r="M22" s="145">
        <v>1170.019</v>
      </c>
      <c r="N22" s="22">
        <v>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60" t="s">
        <v>1326</v>
      </c>
      <c r="I23" s="23">
        <v>2</v>
      </c>
      <c r="J23" s="23">
        <v>1</v>
      </c>
      <c r="K23" s="23"/>
      <c r="L23" s="23">
        <v>1</v>
      </c>
      <c r="M23" s="155">
        <v>1155.0050000000001</v>
      </c>
      <c r="N23" s="24">
        <v>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60" t="s">
        <v>1328</v>
      </c>
      <c r="I24" s="20">
        <v>2</v>
      </c>
      <c r="J24" s="20">
        <v>1</v>
      </c>
      <c r="K24" s="20"/>
      <c r="L24" s="20">
        <v>1</v>
      </c>
      <c r="M24" s="145">
        <v>1124.0070000000001</v>
      </c>
      <c r="N24" s="22">
        <v>2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61" t="s">
        <v>1327</v>
      </c>
      <c r="I25" s="27">
        <v>2</v>
      </c>
      <c r="J25" s="27"/>
      <c r="K25" s="27"/>
      <c r="L25" s="27">
        <v>2</v>
      </c>
      <c r="M25" s="147">
        <v>913.00700000000006</v>
      </c>
      <c r="N25" s="29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4" t="s">
        <v>455</v>
      </c>
      <c r="B27" s="4"/>
      <c r="C27" s="4"/>
      <c r="D27" s="4"/>
      <c r="E27" s="30"/>
      <c r="F27" s="4"/>
      <c r="G27" s="30"/>
      <c r="H27" s="4"/>
      <c r="I27" s="4"/>
      <c r="J27" s="4"/>
      <c r="K27" s="4"/>
      <c r="L27" s="4"/>
      <c r="M27" s="4"/>
      <c r="N27" s="4"/>
      <c r="O27" s="4"/>
      <c r="P27" s="70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4" t="s">
        <v>1289</v>
      </c>
      <c r="B29" s="4"/>
      <c r="C29" s="4"/>
      <c r="D29" s="4"/>
      <c r="E29" s="87" t="s">
        <v>167</v>
      </c>
      <c r="F29" s="4"/>
      <c r="G29" s="4"/>
      <c r="H29" s="62"/>
      <c r="I29" s="62"/>
      <c r="J29" s="62"/>
      <c r="K29" s="62"/>
      <c r="L29" s="62"/>
      <c r="M29" s="62"/>
      <c r="N29" s="62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4" t="s">
        <v>168</v>
      </c>
      <c r="B30" s="4"/>
      <c r="C30" s="4"/>
      <c r="D30" s="4"/>
      <c r="E30" s="4"/>
      <c r="F30" s="4"/>
      <c r="G30" s="30"/>
      <c r="H30" s="62"/>
      <c r="I30" s="62"/>
      <c r="J30" s="62"/>
      <c r="K30" s="62"/>
      <c r="L30" s="62"/>
      <c r="M30" s="62"/>
      <c r="N30" s="62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</row>
    <row r="31" spans="1:25" customFormat="1" ht="15.75" customHeight="1" x14ac:dyDescent="0.3">
      <c r="A31" s="62"/>
      <c r="B31" s="62"/>
      <c r="C31" s="62"/>
      <c r="D31" s="62"/>
      <c r="E31" s="62"/>
      <c r="F31" s="62"/>
      <c r="G31" s="148"/>
      <c r="H31" s="62"/>
      <c r="I31" s="62"/>
      <c r="J31" s="62"/>
      <c r="K31" s="62"/>
      <c r="L31" s="62"/>
      <c r="M31" s="62"/>
      <c r="N31" s="62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</row>
    <row r="32" spans="1:25" customFormat="1" ht="15.75" customHeight="1" x14ac:dyDescent="0.3">
      <c r="A32" s="62"/>
      <c r="B32" s="62"/>
      <c r="C32" s="62"/>
      <c r="D32" s="62"/>
      <c r="E32" s="62"/>
      <c r="F32" s="62"/>
      <c r="G32" s="148"/>
      <c r="H32" s="62"/>
      <c r="I32" s="62"/>
      <c r="J32" s="62"/>
      <c r="K32" s="62"/>
      <c r="L32" s="62"/>
      <c r="M32" s="62"/>
      <c r="N32" s="62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</row>
    <row r="33" spans="1:25" customFormat="1" ht="15.75" customHeight="1" x14ac:dyDescent="0.3">
      <c r="A33" s="62"/>
      <c r="B33" s="62"/>
      <c r="C33" s="62"/>
      <c r="D33" s="62"/>
      <c r="E33" s="62"/>
      <c r="F33" s="62"/>
      <c r="G33" s="148"/>
      <c r="H33" s="62"/>
      <c r="I33" s="62"/>
      <c r="J33" s="62"/>
      <c r="K33" s="62"/>
      <c r="L33" s="62"/>
      <c r="M33" s="62"/>
      <c r="N33" s="62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</row>
    <row r="34" spans="1:25" customFormat="1" ht="15.75" customHeight="1" x14ac:dyDescent="0.3">
      <c r="A34" s="62"/>
      <c r="B34" s="62"/>
      <c r="C34" s="62"/>
      <c r="D34" s="62"/>
      <c r="E34" s="62"/>
      <c r="F34" s="62"/>
      <c r="G34" s="148"/>
      <c r="H34" s="62"/>
      <c r="I34" s="62"/>
      <c r="J34" s="62"/>
      <c r="K34" s="62"/>
      <c r="L34" s="62"/>
      <c r="M34" s="62"/>
      <c r="N34" s="62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</row>
    <row r="35" spans="1:25" customFormat="1" ht="15.75" customHeight="1" x14ac:dyDescent="0.3">
      <c r="A35" s="62"/>
      <c r="B35" s="62"/>
      <c r="C35" s="62"/>
      <c r="D35" s="62"/>
      <c r="E35" s="62"/>
      <c r="F35" s="62"/>
      <c r="G35" s="148"/>
      <c r="H35" s="62"/>
      <c r="I35" s="62"/>
      <c r="J35" s="62"/>
      <c r="K35" s="62"/>
      <c r="L35" s="62"/>
      <c r="M35" s="62"/>
      <c r="N35" s="62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customFormat="1" ht="15.75" customHeight="1" x14ac:dyDescent="0.3">
      <c r="A36" s="62"/>
      <c r="B36" s="62"/>
      <c r="C36" s="62"/>
      <c r="D36" s="62"/>
      <c r="E36" s="62"/>
      <c r="F36" s="62"/>
      <c r="G36" s="148"/>
      <c r="H36" s="62"/>
      <c r="I36" s="62"/>
      <c r="J36" s="62"/>
      <c r="K36" s="62"/>
      <c r="L36" s="62"/>
      <c r="M36" s="62"/>
      <c r="N36" s="62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</row>
    <row r="37" spans="1:25" customFormat="1" ht="15.75" customHeight="1" x14ac:dyDescent="0.3">
      <c r="A37" s="62"/>
      <c r="B37" s="62"/>
      <c r="C37" s="62"/>
      <c r="D37" s="62"/>
      <c r="E37" s="62"/>
      <c r="F37" s="62"/>
      <c r="G37" s="148"/>
      <c r="H37" s="62"/>
      <c r="I37" s="62"/>
      <c r="J37" s="62"/>
      <c r="K37" s="62"/>
      <c r="L37" s="62"/>
      <c r="M37" s="62"/>
      <c r="N37" s="62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</row>
    <row r="38" spans="1:25" customFormat="1" ht="15.75" customHeight="1" x14ac:dyDescent="0.3">
      <c r="A38" s="62"/>
      <c r="B38" s="62"/>
      <c r="C38" s="62"/>
      <c r="D38" s="62"/>
      <c r="E38" s="62"/>
      <c r="F38" s="62"/>
      <c r="G38" s="148"/>
      <c r="H38" s="62"/>
      <c r="I38" s="62"/>
      <c r="J38" s="62"/>
      <c r="K38" s="62"/>
      <c r="L38" s="62"/>
      <c r="M38" s="62"/>
      <c r="N38" s="62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</row>
    <row r="39" spans="1:25" customFormat="1" ht="15.75" customHeight="1" x14ac:dyDescent="0.3">
      <c r="A39" s="62"/>
      <c r="B39" s="62"/>
      <c r="C39" s="62"/>
      <c r="D39" s="62"/>
      <c r="E39" s="62"/>
      <c r="F39" s="62"/>
      <c r="G39" s="148"/>
      <c r="H39" s="62"/>
      <c r="I39" s="62"/>
      <c r="J39" s="62"/>
      <c r="K39" s="62"/>
      <c r="L39" s="62"/>
      <c r="M39" s="62"/>
      <c r="N39" s="62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</row>
    <row r="40" spans="1:25" customFormat="1" ht="15.75" customHeight="1" x14ac:dyDescent="0.3">
      <c r="A40" s="62"/>
      <c r="B40" s="62"/>
      <c r="C40" s="62"/>
      <c r="D40" s="62"/>
      <c r="E40" s="62"/>
      <c r="F40" s="62"/>
      <c r="G40" s="148"/>
      <c r="H40" s="62"/>
      <c r="I40" s="62"/>
      <c r="J40" s="62"/>
      <c r="K40" s="62"/>
      <c r="L40" s="62"/>
      <c r="M40" s="62"/>
      <c r="N40" s="62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</row>
    <row r="41" spans="1:25" customFormat="1" ht="15.75" customHeight="1" x14ac:dyDescent="0.3">
      <c r="A41" s="62"/>
      <c r="B41" s="62"/>
      <c r="C41" s="62"/>
      <c r="D41" s="62"/>
      <c r="E41" s="62"/>
      <c r="F41" s="62"/>
      <c r="G41" s="148"/>
      <c r="H41" s="62"/>
      <c r="I41" s="62"/>
      <c r="J41" s="62"/>
      <c r="K41" s="62"/>
      <c r="L41" s="62"/>
      <c r="M41" s="62"/>
      <c r="N41" s="62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</row>
    <row r="42" spans="1:25" customFormat="1" ht="15.75" customHeight="1" x14ac:dyDescent="0.3">
      <c r="A42" s="62"/>
      <c r="B42" s="62"/>
      <c r="C42" s="62"/>
      <c r="D42" s="62"/>
      <c r="E42" s="62"/>
      <c r="F42" s="62"/>
      <c r="G42" s="148"/>
      <c r="H42" s="62"/>
      <c r="I42" s="62"/>
      <c r="J42" s="62"/>
      <c r="K42" s="62"/>
      <c r="L42" s="62"/>
      <c r="M42" s="62"/>
      <c r="N42" s="62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</row>
    <row r="43" spans="1:25" customFormat="1" ht="15.75" customHeight="1" x14ac:dyDescent="0.3">
      <c r="A43" s="62"/>
      <c r="B43" s="62"/>
      <c r="C43" s="62"/>
      <c r="D43" s="62"/>
      <c r="E43" s="62"/>
      <c r="F43" s="62"/>
      <c r="G43" s="148"/>
      <c r="H43" s="62"/>
      <c r="I43" s="62"/>
      <c r="J43" s="62"/>
      <c r="K43" s="62"/>
      <c r="L43" s="62"/>
      <c r="M43" s="62"/>
      <c r="N43" s="62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</row>
    <row r="44" spans="1:25" customFormat="1" ht="15.75" customHeight="1" x14ac:dyDescent="0.3">
      <c r="A44" s="62"/>
      <c r="B44" s="62"/>
      <c r="C44" s="62"/>
      <c r="D44" s="62"/>
      <c r="E44" s="62"/>
      <c r="F44" s="62"/>
      <c r="G44" s="148"/>
      <c r="H44" s="62"/>
      <c r="I44" s="62"/>
      <c r="J44" s="62"/>
      <c r="K44" s="62"/>
      <c r="L44" s="62"/>
      <c r="M44" s="62"/>
      <c r="N44" s="62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</row>
    <row r="45" spans="1:25" customFormat="1" ht="15.75" customHeight="1" x14ac:dyDescent="0.3">
      <c r="A45" s="62"/>
      <c r="B45" s="62"/>
      <c r="C45" s="62"/>
      <c r="D45" s="62"/>
      <c r="E45" s="62"/>
      <c r="F45" s="62"/>
      <c r="G45" s="148"/>
      <c r="H45" s="62"/>
      <c r="I45" s="62"/>
      <c r="J45" s="62"/>
      <c r="K45" s="62"/>
      <c r="L45" s="62"/>
      <c r="M45" s="62"/>
      <c r="N45" s="62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62"/>
      <c r="B46" s="62"/>
      <c r="C46" s="62"/>
      <c r="D46" s="62"/>
      <c r="E46" s="62"/>
      <c r="F46" s="62"/>
      <c r="G46" s="148"/>
      <c r="H46" s="62"/>
      <c r="I46" s="62"/>
      <c r="J46" s="62"/>
      <c r="K46" s="62"/>
      <c r="L46" s="62"/>
      <c r="M46" s="62"/>
      <c r="N46" s="62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62"/>
      <c r="B47" s="62"/>
      <c r="C47" s="62"/>
      <c r="D47" s="62"/>
      <c r="E47" s="62"/>
      <c r="F47" s="62"/>
      <c r="G47" s="148"/>
      <c r="H47" s="62"/>
      <c r="I47" s="62"/>
      <c r="J47" s="62"/>
      <c r="K47" s="62"/>
      <c r="L47" s="62"/>
      <c r="M47" s="62"/>
      <c r="N47" s="62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62"/>
      <c r="B48" s="62"/>
      <c r="C48" s="62"/>
      <c r="D48" s="62"/>
      <c r="E48" s="62"/>
      <c r="F48" s="62"/>
      <c r="G48" s="148"/>
      <c r="H48" s="62"/>
      <c r="I48" s="62"/>
      <c r="J48" s="62"/>
      <c r="K48" s="62"/>
      <c r="L48" s="62"/>
      <c r="M48" s="62"/>
      <c r="N48" s="62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62"/>
      <c r="B49" s="62"/>
      <c r="C49" s="62"/>
      <c r="D49" s="62"/>
      <c r="E49" s="62"/>
      <c r="F49" s="62"/>
      <c r="G49" s="148"/>
      <c r="H49" s="62"/>
      <c r="I49" s="62"/>
      <c r="J49" s="62"/>
      <c r="K49" s="62"/>
      <c r="L49" s="62"/>
      <c r="M49" s="62"/>
      <c r="N49" s="62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62"/>
      <c r="B50" s="62"/>
      <c r="C50" s="62"/>
      <c r="D50" s="62"/>
      <c r="E50" s="62"/>
      <c r="F50" s="62"/>
      <c r="G50" s="148"/>
      <c r="H50" s="62"/>
      <c r="I50" s="62"/>
      <c r="J50" s="62"/>
      <c r="K50" s="62"/>
      <c r="L50" s="62"/>
      <c r="M50" s="62"/>
      <c r="N50" s="62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62"/>
      <c r="B51" s="62"/>
      <c r="C51" s="62"/>
      <c r="D51" s="62"/>
      <c r="E51" s="62"/>
      <c r="F51" s="62"/>
      <c r="G51" s="148"/>
      <c r="H51" s="62"/>
      <c r="I51" s="62"/>
      <c r="J51" s="62"/>
      <c r="K51" s="62"/>
      <c r="L51" s="62"/>
      <c r="M51" s="62"/>
      <c r="N51" s="62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62"/>
      <c r="B52" s="62"/>
      <c r="C52" s="62"/>
      <c r="D52" s="62"/>
      <c r="E52" s="62"/>
      <c r="F52" s="62"/>
      <c r="G52" s="148"/>
      <c r="H52" s="62"/>
      <c r="I52" s="62"/>
      <c r="J52" s="62"/>
      <c r="K52" s="62"/>
      <c r="L52" s="62"/>
      <c r="M52" s="62"/>
      <c r="N52" s="62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62"/>
      <c r="B53" s="62"/>
      <c r="C53" s="62"/>
      <c r="D53" s="62"/>
      <c r="E53" s="62"/>
      <c r="F53" s="62"/>
      <c r="G53" s="148"/>
      <c r="H53" s="62"/>
      <c r="I53" s="62"/>
      <c r="J53" s="62"/>
      <c r="K53" s="62"/>
      <c r="L53" s="62"/>
      <c r="M53" s="62"/>
      <c r="N53" s="62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62"/>
      <c r="B54" s="62"/>
      <c r="C54" s="62"/>
      <c r="D54" s="62"/>
      <c r="E54" s="62"/>
      <c r="F54" s="62"/>
      <c r="G54" s="148"/>
      <c r="H54" s="62"/>
      <c r="I54" s="62"/>
      <c r="J54" s="62"/>
      <c r="K54" s="62"/>
      <c r="L54" s="62"/>
      <c r="M54" s="62"/>
      <c r="N54" s="62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62"/>
      <c r="B55" s="62"/>
      <c r="C55" s="62"/>
      <c r="D55" s="62"/>
      <c r="E55" s="62"/>
      <c r="F55" s="62"/>
      <c r="G55" s="148"/>
      <c r="H55" s="62"/>
      <c r="I55" s="62"/>
      <c r="J55" s="62"/>
      <c r="K55" s="62"/>
      <c r="L55" s="62"/>
      <c r="M55" s="62"/>
      <c r="N55" s="62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62"/>
      <c r="B56" s="62"/>
      <c r="C56" s="62"/>
      <c r="D56" s="62"/>
      <c r="E56" s="62"/>
      <c r="F56" s="62"/>
      <c r="G56" s="148"/>
      <c r="H56" s="62"/>
      <c r="I56" s="62"/>
      <c r="J56" s="62"/>
      <c r="K56" s="62"/>
      <c r="L56" s="62"/>
      <c r="M56" s="62"/>
      <c r="N56" s="6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62"/>
      <c r="B57" s="62"/>
      <c r="C57" s="62"/>
      <c r="D57" s="62"/>
      <c r="E57" s="62"/>
      <c r="F57" s="62"/>
      <c r="G57" s="148"/>
      <c r="H57" s="62"/>
      <c r="I57" s="62"/>
      <c r="J57" s="62"/>
      <c r="K57" s="62"/>
      <c r="L57" s="62"/>
      <c r="M57" s="62"/>
      <c r="N57" s="62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62"/>
      <c r="B58" s="62"/>
      <c r="C58" s="62"/>
      <c r="D58" s="62"/>
      <c r="E58" s="62"/>
      <c r="F58" s="62"/>
      <c r="G58" s="148"/>
      <c r="H58" s="62"/>
      <c r="I58" s="62"/>
      <c r="J58" s="62"/>
      <c r="K58" s="62"/>
      <c r="L58" s="62"/>
      <c r="M58" s="62"/>
      <c r="N58" s="62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62"/>
      <c r="B59" s="62"/>
      <c r="C59" s="62"/>
      <c r="D59" s="62"/>
      <c r="E59" s="62"/>
      <c r="F59" s="62"/>
      <c r="G59" s="148"/>
      <c r="H59" s="62"/>
      <c r="I59" s="62"/>
      <c r="J59" s="62"/>
      <c r="K59" s="62"/>
      <c r="L59" s="62"/>
      <c r="M59" s="62"/>
      <c r="N59" s="62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62"/>
      <c r="B60" s="62"/>
      <c r="C60" s="62"/>
      <c r="D60" s="62"/>
      <c r="E60" s="62"/>
      <c r="F60" s="62"/>
      <c r="G60" s="148"/>
      <c r="H60" s="62"/>
      <c r="I60" s="62"/>
      <c r="J60" s="62"/>
      <c r="K60" s="62"/>
      <c r="L60" s="62"/>
      <c r="M60" s="62"/>
      <c r="N60" s="62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62"/>
      <c r="B61" s="62"/>
      <c r="C61" s="62"/>
      <c r="D61" s="62"/>
      <c r="E61" s="62"/>
      <c r="F61" s="62"/>
      <c r="G61" s="148"/>
      <c r="H61" s="62"/>
      <c r="I61" s="62"/>
      <c r="J61" s="62"/>
      <c r="K61" s="62"/>
      <c r="L61" s="62"/>
      <c r="M61" s="62"/>
      <c r="N61" s="62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62"/>
      <c r="B62" s="62"/>
      <c r="C62" s="62"/>
      <c r="D62" s="62"/>
      <c r="E62" s="62"/>
      <c r="F62" s="62"/>
      <c r="G62" s="148"/>
      <c r="H62" s="62"/>
      <c r="I62" s="62"/>
      <c r="J62" s="62"/>
      <c r="K62" s="62"/>
      <c r="L62" s="62"/>
      <c r="M62" s="62"/>
      <c r="N62" s="62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62"/>
      <c r="B63" s="62"/>
      <c r="C63" s="62"/>
      <c r="D63" s="62"/>
      <c r="E63" s="62"/>
      <c r="F63" s="62"/>
      <c r="G63" s="148"/>
      <c r="H63" s="62"/>
      <c r="I63" s="62"/>
      <c r="J63" s="62"/>
      <c r="K63" s="62"/>
      <c r="L63" s="62"/>
      <c r="M63" s="62"/>
      <c r="N63" s="62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62"/>
      <c r="B64" s="62"/>
      <c r="C64" s="62"/>
      <c r="D64" s="62"/>
      <c r="E64" s="62"/>
      <c r="F64" s="62"/>
      <c r="G64" s="148"/>
      <c r="H64" s="62"/>
      <c r="I64" s="62"/>
      <c r="J64" s="62"/>
      <c r="K64" s="62"/>
      <c r="L64" s="62"/>
      <c r="M64" s="62"/>
      <c r="N64" s="62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62"/>
      <c r="B65" s="62"/>
      <c r="C65" s="62"/>
      <c r="D65" s="62"/>
      <c r="E65" s="62"/>
      <c r="F65" s="62"/>
      <c r="G65" s="148"/>
      <c r="H65" s="62"/>
      <c r="I65" s="62"/>
      <c r="J65" s="62"/>
      <c r="K65" s="62"/>
      <c r="L65" s="62"/>
      <c r="M65" s="62"/>
      <c r="N65" s="62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62"/>
      <c r="B66" s="62"/>
      <c r="C66" s="62"/>
      <c r="D66" s="62"/>
      <c r="E66" s="62"/>
      <c r="F66" s="62"/>
      <c r="G66" s="148"/>
      <c r="H66" s="62"/>
      <c r="I66" s="62"/>
      <c r="J66" s="62"/>
      <c r="K66" s="62"/>
      <c r="L66" s="62"/>
      <c r="M66" s="62"/>
      <c r="N66" s="62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62"/>
      <c r="B67" s="62"/>
      <c r="C67" s="62"/>
      <c r="D67" s="62"/>
      <c r="E67" s="62"/>
      <c r="F67" s="62"/>
      <c r="G67" s="148"/>
      <c r="H67" s="62"/>
      <c r="I67" s="62"/>
      <c r="J67" s="62"/>
      <c r="K67" s="62"/>
      <c r="L67" s="62"/>
      <c r="M67" s="62"/>
      <c r="N67" s="62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62"/>
      <c r="B68" s="62"/>
      <c r="C68" s="62"/>
      <c r="D68" s="62"/>
      <c r="E68" s="62"/>
      <c r="F68" s="62"/>
      <c r="G68" s="148"/>
      <c r="H68" s="62"/>
      <c r="I68" s="62"/>
      <c r="J68" s="62"/>
      <c r="K68" s="62"/>
      <c r="L68" s="62"/>
      <c r="M68" s="62"/>
      <c r="N68" s="62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62"/>
      <c r="B69" s="62"/>
      <c r="C69" s="62"/>
      <c r="D69" s="62"/>
      <c r="E69" s="62"/>
      <c r="F69" s="62"/>
      <c r="G69" s="148"/>
      <c r="H69" s="62"/>
      <c r="I69" s="62"/>
      <c r="J69" s="62"/>
      <c r="K69" s="62"/>
      <c r="L69" s="62"/>
      <c r="M69" s="62"/>
      <c r="N69" s="6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62"/>
      <c r="B70" s="62"/>
      <c r="C70" s="62"/>
      <c r="D70" s="62"/>
      <c r="E70" s="62"/>
      <c r="F70" s="62"/>
      <c r="G70" s="148"/>
      <c r="H70" s="62"/>
      <c r="I70" s="62"/>
      <c r="J70" s="62"/>
      <c r="K70" s="62"/>
      <c r="L70" s="62"/>
      <c r="M70" s="62"/>
      <c r="N70" s="62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62"/>
      <c r="B71" s="62"/>
      <c r="C71" s="62"/>
      <c r="D71" s="62"/>
      <c r="E71" s="62"/>
      <c r="F71" s="62"/>
      <c r="G71" s="148"/>
      <c r="H71" s="62"/>
      <c r="I71" s="62"/>
      <c r="J71" s="62"/>
      <c r="K71" s="62"/>
      <c r="L71" s="62"/>
      <c r="M71" s="62"/>
      <c r="N71" s="62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62"/>
      <c r="B72" s="62"/>
      <c r="C72" s="62"/>
      <c r="D72" s="62"/>
      <c r="E72" s="62"/>
      <c r="F72" s="62"/>
      <c r="G72" s="148"/>
      <c r="H72" s="62"/>
      <c r="I72" s="62"/>
      <c r="J72" s="62"/>
      <c r="K72" s="62"/>
      <c r="L72" s="62"/>
      <c r="M72" s="62"/>
      <c r="N72" s="62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62"/>
      <c r="B73" s="62"/>
      <c r="C73" s="62"/>
      <c r="D73" s="62"/>
      <c r="E73" s="62"/>
      <c r="F73" s="62"/>
      <c r="G73" s="148"/>
      <c r="H73" s="62"/>
      <c r="I73" s="62"/>
      <c r="J73" s="62"/>
      <c r="K73" s="62"/>
      <c r="L73" s="62"/>
      <c r="M73" s="62"/>
      <c r="N73" s="62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62"/>
      <c r="B74" s="62"/>
      <c r="C74" s="62"/>
      <c r="D74" s="62"/>
      <c r="E74" s="62"/>
      <c r="F74" s="62"/>
      <c r="G74" s="148"/>
      <c r="H74" s="62"/>
      <c r="I74" s="62"/>
      <c r="J74" s="62"/>
      <c r="K74" s="62"/>
      <c r="L74" s="62"/>
      <c r="M74" s="62"/>
      <c r="N74" s="62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62"/>
      <c r="B75" s="62"/>
      <c r="C75" s="62"/>
      <c r="D75" s="62"/>
      <c r="E75" s="62"/>
      <c r="F75" s="62"/>
      <c r="G75" s="148"/>
      <c r="H75" s="62"/>
      <c r="I75" s="62"/>
      <c r="J75" s="62"/>
      <c r="K75" s="62"/>
      <c r="L75" s="62"/>
      <c r="M75" s="62"/>
      <c r="N75" s="62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62"/>
      <c r="B76" s="62"/>
      <c r="C76" s="62"/>
      <c r="D76" s="62"/>
      <c r="E76" s="62"/>
      <c r="F76" s="62"/>
      <c r="G76" s="148"/>
      <c r="H76" s="62"/>
      <c r="I76" s="62"/>
      <c r="J76" s="62"/>
      <c r="K76" s="62"/>
      <c r="L76" s="62"/>
      <c r="M76" s="62"/>
      <c r="N76" s="62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62"/>
      <c r="B77" s="62"/>
      <c r="C77" s="62"/>
      <c r="D77" s="62"/>
      <c r="E77" s="62"/>
      <c r="F77" s="62"/>
      <c r="G77" s="148"/>
      <c r="H77" s="62"/>
      <c r="I77" s="62"/>
      <c r="J77" s="62"/>
      <c r="K77" s="62"/>
      <c r="L77" s="62"/>
      <c r="M77" s="62"/>
      <c r="N77" s="62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62"/>
      <c r="B78" s="62"/>
      <c r="C78" s="62"/>
      <c r="D78" s="62"/>
      <c r="E78" s="62"/>
      <c r="F78" s="62"/>
      <c r="G78" s="148"/>
      <c r="H78" s="62"/>
      <c r="I78" s="62"/>
      <c r="J78" s="62"/>
      <c r="K78" s="62"/>
      <c r="L78" s="62"/>
      <c r="M78" s="62"/>
      <c r="N78" s="6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62"/>
      <c r="B79" s="62"/>
      <c r="C79" s="62"/>
      <c r="D79" s="62"/>
      <c r="E79" s="62"/>
      <c r="F79" s="62"/>
      <c r="G79" s="148"/>
      <c r="H79" s="62"/>
      <c r="I79" s="62"/>
      <c r="J79" s="62"/>
      <c r="K79" s="62"/>
      <c r="L79" s="62"/>
      <c r="M79" s="62"/>
      <c r="N79" s="62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62"/>
      <c r="B80" s="62"/>
      <c r="C80" s="62"/>
      <c r="D80" s="62"/>
      <c r="E80" s="62"/>
      <c r="F80" s="62"/>
      <c r="G80" s="148"/>
      <c r="H80" s="62"/>
      <c r="I80" s="62"/>
      <c r="J80" s="62"/>
      <c r="K80" s="62"/>
      <c r="L80" s="62"/>
      <c r="M80" s="62"/>
      <c r="N80" s="62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62"/>
      <c r="B81" s="62"/>
      <c r="C81" s="62"/>
      <c r="D81" s="62"/>
      <c r="E81" s="62"/>
      <c r="F81" s="62"/>
      <c r="G81" s="148"/>
      <c r="H81" s="62"/>
      <c r="I81" s="62"/>
      <c r="J81" s="62"/>
      <c r="K81" s="62"/>
      <c r="L81" s="62"/>
      <c r="M81" s="62"/>
      <c r="N81" s="62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62"/>
      <c r="B82" s="62"/>
      <c r="C82" s="62"/>
      <c r="D82" s="62"/>
      <c r="E82" s="62"/>
      <c r="F82" s="62"/>
      <c r="G82" s="148"/>
      <c r="H82" s="62"/>
      <c r="I82" s="62"/>
      <c r="J82" s="62"/>
      <c r="K82" s="62"/>
      <c r="L82" s="62"/>
      <c r="M82" s="62"/>
      <c r="N82" s="6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62"/>
      <c r="B83" s="62"/>
      <c r="C83" s="62"/>
      <c r="D83" s="62"/>
      <c r="E83" s="62"/>
      <c r="F83" s="62"/>
      <c r="G83" s="148"/>
      <c r="H83" s="62"/>
      <c r="I83" s="62"/>
      <c r="J83" s="62"/>
      <c r="K83" s="62"/>
      <c r="L83" s="62"/>
      <c r="M83" s="62"/>
      <c r="N83" s="62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62"/>
      <c r="B84" s="62"/>
      <c r="C84" s="62"/>
      <c r="D84" s="62"/>
      <c r="E84" s="62"/>
      <c r="F84" s="62"/>
      <c r="G84" s="148"/>
      <c r="H84" s="62"/>
      <c r="I84" s="62"/>
      <c r="J84" s="62"/>
      <c r="K84" s="62"/>
      <c r="L84" s="62"/>
      <c r="M84" s="62"/>
      <c r="N84" s="62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62"/>
      <c r="B85" s="62"/>
      <c r="C85" s="62"/>
      <c r="D85" s="62"/>
      <c r="E85" s="62"/>
      <c r="F85" s="62"/>
      <c r="G85" s="148"/>
      <c r="H85" s="62"/>
      <c r="I85" s="62"/>
      <c r="J85" s="62"/>
      <c r="K85" s="62"/>
      <c r="L85" s="62"/>
      <c r="M85" s="62"/>
      <c r="N85" s="62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62"/>
      <c r="B86" s="62"/>
      <c r="C86" s="62"/>
      <c r="D86" s="62"/>
      <c r="E86" s="62"/>
      <c r="F86" s="62"/>
      <c r="G86" s="148"/>
      <c r="H86" s="62"/>
      <c r="I86" s="62"/>
      <c r="J86" s="62"/>
      <c r="K86" s="62"/>
      <c r="L86" s="62"/>
      <c r="M86" s="62"/>
      <c r="N86" s="62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62"/>
      <c r="B87" s="62"/>
      <c r="C87" s="62"/>
      <c r="D87" s="62"/>
      <c r="E87" s="62"/>
      <c r="F87" s="62"/>
      <c r="G87" s="148"/>
      <c r="H87" s="62"/>
      <c r="I87" s="62"/>
      <c r="J87" s="62"/>
      <c r="K87" s="62"/>
      <c r="L87" s="62"/>
      <c r="M87" s="62"/>
      <c r="N87" s="62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62"/>
      <c r="B88" s="62"/>
      <c r="C88" s="62"/>
      <c r="D88" s="62"/>
      <c r="E88" s="62"/>
      <c r="F88" s="62"/>
      <c r="G88" s="148"/>
      <c r="H88" s="62"/>
      <c r="I88" s="62"/>
      <c r="J88" s="62"/>
      <c r="K88" s="62"/>
      <c r="L88" s="62"/>
      <c r="M88" s="62"/>
      <c r="N88" s="62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62"/>
      <c r="B89" s="62"/>
      <c r="C89" s="62"/>
      <c r="D89" s="62"/>
      <c r="E89" s="62"/>
      <c r="F89" s="62"/>
      <c r="G89" s="148"/>
      <c r="H89" s="62"/>
      <c r="I89" s="62"/>
      <c r="J89" s="62"/>
      <c r="K89" s="62"/>
      <c r="L89" s="62"/>
      <c r="M89" s="62"/>
      <c r="N89" s="6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62"/>
      <c r="B90" s="62"/>
      <c r="C90" s="62"/>
      <c r="D90" s="62"/>
      <c r="E90" s="62"/>
      <c r="F90" s="62"/>
      <c r="G90" s="148"/>
      <c r="H90" s="62"/>
      <c r="I90" s="62"/>
      <c r="J90" s="62"/>
      <c r="K90" s="62"/>
      <c r="L90" s="62"/>
      <c r="M90" s="62"/>
      <c r="N90" s="62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62"/>
      <c r="B91" s="62"/>
      <c r="C91" s="62"/>
      <c r="D91" s="62"/>
      <c r="E91" s="62"/>
      <c r="F91" s="62"/>
      <c r="G91" s="148"/>
      <c r="H91" s="62"/>
      <c r="I91" s="62"/>
      <c r="J91" s="62"/>
      <c r="K91" s="62"/>
      <c r="L91" s="62"/>
      <c r="M91" s="62"/>
      <c r="N91" s="62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62"/>
      <c r="B92" s="62"/>
      <c r="C92" s="62"/>
      <c r="D92" s="62"/>
      <c r="E92" s="62"/>
      <c r="F92" s="62"/>
      <c r="G92" s="148"/>
      <c r="H92" s="62"/>
      <c r="I92" s="62"/>
      <c r="J92" s="62"/>
      <c r="K92" s="62"/>
      <c r="L92" s="62"/>
      <c r="M92" s="62"/>
      <c r="N92" s="62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62"/>
      <c r="B93" s="62"/>
      <c r="C93" s="62"/>
      <c r="D93" s="62"/>
      <c r="E93" s="62"/>
      <c r="F93" s="62"/>
      <c r="G93" s="148"/>
      <c r="H93" s="62"/>
      <c r="I93" s="62"/>
      <c r="J93" s="62"/>
      <c r="K93" s="62"/>
      <c r="L93" s="62"/>
      <c r="M93" s="62"/>
      <c r="N93" s="62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62"/>
      <c r="B94" s="62"/>
      <c r="C94" s="62"/>
      <c r="D94" s="62"/>
      <c r="E94" s="62"/>
      <c r="F94" s="62"/>
      <c r="G94" s="148"/>
      <c r="H94" s="62"/>
      <c r="I94" s="62"/>
      <c r="J94" s="62"/>
      <c r="K94" s="62"/>
      <c r="L94" s="62"/>
      <c r="M94" s="62"/>
      <c r="N94" s="62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62"/>
      <c r="B95" s="62"/>
      <c r="C95" s="62"/>
      <c r="D95" s="62"/>
      <c r="E95" s="62"/>
      <c r="F95" s="62"/>
      <c r="G95" s="148"/>
      <c r="H95" s="62"/>
      <c r="I95" s="62"/>
      <c r="J95" s="62"/>
      <c r="K95" s="62"/>
      <c r="L95" s="62"/>
      <c r="M95" s="62"/>
      <c r="N95" s="62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62"/>
      <c r="B96" s="62"/>
      <c r="C96" s="62"/>
      <c r="D96" s="62"/>
      <c r="E96" s="62"/>
      <c r="F96" s="62"/>
      <c r="G96" s="148"/>
      <c r="H96" s="62"/>
      <c r="I96" s="62"/>
      <c r="J96" s="62"/>
      <c r="K96" s="62"/>
      <c r="L96" s="62"/>
      <c r="M96" s="62"/>
      <c r="N96" s="62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62"/>
      <c r="B97" s="62"/>
      <c r="C97" s="62"/>
      <c r="D97" s="62"/>
      <c r="E97" s="62"/>
      <c r="F97" s="62"/>
      <c r="G97" s="148"/>
      <c r="H97" s="62"/>
      <c r="I97" s="62"/>
      <c r="J97" s="62"/>
      <c r="K97" s="62"/>
      <c r="L97" s="62"/>
      <c r="M97" s="62"/>
      <c r="N97" s="62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62"/>
      <c r="B98" s="62"/>
      <c r="C98" s="62"/>
      <c r="D98" s="62"/>
      <c r="E98" s="62"/>
      <c r="F98" s="62"/>
      <c r="G98" s="148"/>
      <c r="H98" s="62"/>
      <c r="I98" s="62"/>
      <c r="J98" s="62"/>
      <c r="K98" s="62"/>
      <c r="L98" s="62"/>
      <c r="M98" s="62"/>
      <c r="N98" s="62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62"/>
      <c r="B99" s="62"/>
      <c r="C99" s="62"/>
      <c r="D99" s="62"/>
      <c r="E99" s="62"/>
      <c r="F99" s="62"/>
      <c r="G99" s="148"/>
      <c r="H99" s="62"/>
      <c r="I99" s="62"/>
      <c r="J99" s="62"/>
      <c r="K99" s="62"/>
      <c r="L99" s="62"/>
      <c r="M99" s="62"/>
      <c r="N99" s="62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62"/>
      <c r="B100" s="62"/>
      <c r="C100" s="62"/>
      <c r="D100" s="62"/>
      <c r="E100" s="62"/>
      <c r="F100" s="62"/>
      <c r="G100" s="148"/>
      <c r="H100" s="62"/>
      <c r="I100" s="62"/>
      <c r="J100" s="62"/>
      <c r="K100" s="62"/>
      <c r="L100" s="62"/>
      <c r="M100" s="62"/>
      <c r="N100" s="62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62"/>
      <c r="B101" s="62"/>
      <c r="C101" s="62"/>
      <c r="D101" s="62"/>
      <c r="E101" s="62"/>
      <c r="F101" s="62"/>
      <c r="G101" s="148"/>
      <c r="H101" s="62"/>
      <c r="I101" s="62"/>
      <c r="J101" s="62"/>
      <c r="K101" s="62"/>
      <c r="L101" s="62"/>
      <c r="M101" s="62"/>
      <c r="N101" s="62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62"/>
      <c r="B102" s="62"/>
      <c r="C102" s="62"/>
      <c r="D102" s="62"/>
      <c r="E102" s="62"/>
      <c r="F102" s="62"/>
      <c r="G102" s="148"/>
      <c r="H102" s="62"/>
      <c r="I102" s="62"/>
      <c r="J102" s="62"/>
      <c r="K102" s="62"/>
      <c r="L102" s="62"/>
      <c r="M102" s="62"/>
      <c r="N102" s="62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62"/>
      <c r="B103" s="62"/>
      <c r="C103" s="62"/>
      <c r="D103" s="62"/>
      <c r="E103" s="62"/>
      <c r="F103" s="62"/>
      <c r="G103" s="148"/>
      <c r="H103" s="62"/>
      <c r="I103" s="62"/>
      <c r="J103" s="62"/>
      <c r="K103" s="62"/>
      <c r="L103" s="62"/>
      <c r="M103" s="62"/>
      <c r="N103" s="62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62"/>
      <c r="B104" s="62"/>
      <c r="C104" s="62"/>
      <c r="D104" s="62"/>
      <c r="E104" s="62"/>
      <c r="F104" s="62"/>
      <c r="G104" s="148"/>
      <c r="H104" s="62"/>
      <c r="I104" s="62"/>
      <c r="J104" s="62"/>
      <c r="K104" s="62"/>
      <c r="L104" s="62"/>
      <c r="M104" s="62"/>
      <c r="N104" s="62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62"/>
      <c r="B105" s="62"/>
      <c r="C105" s="62"/>
      <c r="D105" s="62"/>
      <c r="E105" s="62"/>
      <c r="F105" s="62"/>
      <c r="G105" s="148"/>
      <c r="H105" s="62"/>
      <c r="I105" s="62"/>
      <c r="J105" s="62"/>
      <c r="K105" s="62"/>
      <c r="L105" s="62"/>
      <c r="M105" s="62"/>
      <c r="N105" s="62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62"/>
      <c r="B106" s="62"/>
      <c r="C106" s="62"/>
      <c r="D106" s="62"/>
      <c r="E106" s="62"/>
      <c r="F106" s="62"/>
      <c r="G106" s="148"/>
      <c r="H106" s="62"/>
      <c r="I106" s="62"/>
      <c r="J106" s="62"/>
      <c r="K106" s="62"/>
      <c r="L106" s="62"/>
      <c r="M106" s="62"/>
      <c r="N106" s="62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62"/>
      <c r="B107" s="62"/>
      <c r="C107" s="62"/>
      <c r="D107" s="62"/>
      <c r="E107" s="62"/>
      <c r="F107" s="62"/>
      <c r="G107" s="148"/>
      <c r="H107" s="62"/>
      <c r="I107" s="62"/>
      <c r="J107" s="62"/>
      <c r="K107" s="62"/>
      <c r="L107" s="62"/>
      <c r="M107" s="62"/>
      <c r="N107" s="62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62"/>
      <c r="B108" s="62"/>
      <c r="C108" s="62"/>
      <c r="D108" s="62"/>
      <c r="E108" s="62"/>
      <c r="F108" s="62"/>
      <c r="G108" s="148"/>
      <c r="H108" s="62"/>
      <c r="I108" s="62"/>
      <c r="J108" s="62"/>
      <c r="K108" s="62"/>
      <c r="L108" s="62"/>
      <c r="M108" s="62"/>
      <c r="N108" s="62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62"/>
      <c r="B109" s="62"/>
      <c r="C109" s="62"/>
      <c r="D109" s="62"/>
      <c r="E109" s="62"/>
      <c r="F109" s="62"/>
      <c r="G109" s="148"/>
      <c r="H109" s="62"/>
      <c r="I109" s="62"/>
      <c r="J109" s="62"/>
      <c r="K109" s="62"/>
      <c r="L109" s="62"/>
      <c r="M109" s="62"/>
      <c r="N109" s="62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62"/>
      <c r="B110" s="62"/>
      <c r="C110" s="62"/>
      <c r="D110" s="62"/>
      <c r="E110" s="62"/>
      <c r="F110" s="62"/>
      <c r="G110" s="148"/>
      <c r="H110" s="62"/>
      <c r="I110" s="62"/>
      <c r="J110" s="62"/>
      <c r="K110" s="62"/>
      <c r="L110" s="62"/>
      <c r="M110" s="62"/>
      <c r="N110" s="62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62"/>
      <c r="B111" s="62"/>
      <c r="C111" s="62"/>
      <c r="D111" s="62"/>
      <c r="E111" s="62"/>
      <c r="F111" s="62"/>
      <c r="G111" s="148"/>
      <c r="H111" s="62"/>
      <c r="I111" s="62"/>
      <c r="J111" s="62"/>
      <c r="K111" s="62"/>
      <c r="L111" s="62"/>
      <c r="M111" s="62"/>
      <c r="N111" s="62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0C8DC610-2150-4BCF-8571-DE800C484A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AB2F8-CB34-4D00-BDFF-F91C0F14C9D5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1118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1259</v>
      </c>
    </row>
    <row r="3" spans="1:25" ht="15.75" customHeight="1" x14ac:dyDescent="0.3">
      <c r="A3" s="7"/>
      <c r="B3" s="8" t="s">
        <v>4</v>
      </c>
      <c r="C3" s="9" t="s">
        <v>1333</v>
      </c>
      <c r="D3" s="9"/>
      <c r="E3" s="9" t="s">
        <v>1402</v>
      </c>
      <c r="F3" s="8"/>
      <c r="G3" s="8"/>
      <c r="H3" s="8"/>
      <c r="I3" s="8"/>
      <c r="J3" s="8"/>
      <c r="K3" s="7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375" t="s">
        <v>10</v>
      </c>
      <c r="C4" s="381" t="s">
        <v>11</v>
      </c>
      <c r="D4" s="53"/>
      <c r="E4" s="86"/>
      <c r="F4" s="364" t="s">
        <v>12</v>
      </c>
      <c r="G4" s="364" t="s">
        <v>13</v>
      </c>
      <c r="H4" s="364" t="s">
        <v>14</v>
      </c>
      <c r="I4" s="365" t="s">
        <v>15</v>
      </c>
      <c r="K4" s="4"/>
    </row>
    <row r="5" spans="1:25" ht="15.75" customHeight="1" x14ac:dyDescent="0.3">
      <c r="A5" s="401">
        <v>4</v>
      </c>
      <c r="B5" s="15" t="s">
        <v>1197</v>
      </c>
      <c r="C5" s="15" t="s">
        <v>1198</v>
      </c>
      <c r="D5" s="92">
        <v>100.008</v>
      </c>
      <c r="E5" s="92">
        <v>100.004</v>
      </c>
      <c r="F5" s="92">
        <f>SUM(D5,E5)</f>
        <v>200.012</v>
      </c>
      <c r="G5" s="16">
        <v>9</v>
      </c>
      <c r="H5" s="92">
        <v>400.017</v>
      </c>
      <c r="I5" s="17">
        <v>18</v>
      </c>
      <c r="K5" s="4"/>
    </row>
    <row r="6" spans="1:25" ht="15.75" customHeight="1" x14ac:dyDescent="0.3">
      <c r="A6" s="18">
        <v>9</v>
      </c>
      <c r="B6" s="19" t="s">
        <v>1334</v>
      </c>
      <c r="C6" s="19" t="s">
        <v>581</v>
      </c>
      <c r="D6" s="93">
        <v>100.002</v>
      </c>
      <c r="E6" s="93">
        <v>100.001</v>
      </c>
      <c r="F6" s="93">
        <f>SUM(D6,E6)</f>
        <v>200.00299999999999</v>
      </c>
      <c r="G6" s="21">
        <v>8</v>
      </c>
      <c r="H6" s="93">
        <v>399.00799999999998</v>
      </c>
      <c r="I6" s="22">
        <v>15</v>
      </c>
      <c r="N6" s="393"/>
      <c r="O6" s="393"/>
      <c r="P6" s="393"/>
      <c r="R6" s="393"/>
      <c r="S6" s="394"/>
    </row>
    <row r="7" spans="1:25" ht="15.75" customHeight="1" x14ac:dyDescent="0.3">
      <c r="A7" s="18">
        <v>7</v>
      </c>
      <c r="B7" s="19" t="s">
        <v>188</v>
      </c>
      <c r="C7" s="19" t="s">
        <v>189</v>
      </c>
      <c r="D7" s="93">
        <v>100.005</v>
      </c>
      <c r="E7" s="93">
        <v>99.004999999999995</v>
      </c>
      <c r="F7" s="93">
        <f>SUM(D7,E7)</f>
        <v>199.01</v>
      </c>
      <c r="G7" s="21">
        <v>6</v>
      </c>
      <c r="H7" s="93">
        <v>398.01599999999996</v>
      </c>
      <c r="I7" s="22">
        <v>14</v>
      </c>
      <c r="J7" s="87"/>
      <c r="K7" s="4"/>
    </row>
    <row r="8" spans="1:25" ht="15.75" customHeight="1" x14ac:dyDescent="0.3">
      <c r="A8" s="18">
        <v>6</v>
      </c>
      <c r="B8" s="19" t="s">
        <v>1199</v>
      </c>
      <c r="C8" s="19" t="s">
        <v>1198</v>
      </c>
      <c r="D8" s="93">
        <v>99.003</v>
      </c>
      <c r="E8" s="93">
        <v>99.003</v>
      </c>
      <c r="F8" s="93">
        <f>SUM(D8,E8)</f>
        <v>198.006</v>
      </c>
      <c r="G8" s="21">
        <v>5</v>
      </c>
      <c r="H8" s="93">
        <v>396.01</v>
      </c>
      <c r="I8" s="22">
        <v>11</v>
      </c>
    </row>
    <row r="9" spans="1:25" ht="15.75" customHeight="1" x14ac:dyDescent="0.3">
      <c r="A9" s="18">
        <v>1</v>
      </c>
      <c r="B9" s="19" t="s">
        <v>204</v>
      </c>
      <c r="C9" s="19" t="s">
        <v>19</v>
      </c>
      <c r="D9" s="93">
        <v>100.002</v>
      </c>
      <c r="E9" s="93">
        <v>100.001</v>
      </c>
      <c r="F9" s="93">
        <f>SUM(D9,E9)</f>
        <v>200.00299999999999</v>
      </c>
      <c r="G9" s="21">
        <v>8</v>
      </c>
      <c r="H9" s="93">
        <v>396.00599999999997</v>
      </c>
      <c r="I9" s="24">
        <v>10</v>
      </c>
      <c r="P9" s="396"/>
      <c r="Q9" s="396"/>
      <c r="R9" s="396"/>
      <c r="S9" s="396"/>
    </row>
    <row r="10" spans="1:25" ht="15.75" customHeight="1" x14ac:dyDescent="0.3">
      <c r="A10" s="18">
        <v>2</v>
      </c>
      <c r="B10" s="19" t="s">
        <v>1196</v>
      </c>
      <c r="C10" s="19" t="s">
        <v>611</v>
      </c>
      <c r="D10" s="93">
        <v>99.001000000000005</v>
      </c>
      <c r="E10" s="93">
        <v>98.003</v>
      </c>
      <c r="F10" s="93">
        <f>SUM(D10,E10)</f>
        <v>197.00400000000002</v>
      </c>
      <c r="G10" s="21">
        <v>4</v>
      </c>
      <c r="H10" s="93">
        <v>395.005</v>
      </c>
      <c r="I10" s="24">
        <v>8</v>
      </c>
    </row>
    <row r="11" spans="1:25" ht="15.75" customHeight="1" x14ac:dyDescent="0.3">
      <c r="A11" s="18">
        <v>3</v>
      </c>
      <c r="B11" s="19" t="s">
        <v>477</v>
      </c>
      <c r="C11" s="19" t="s">
        <v>321</v>
      </c>
      <c r="D11" s="93">
        <v>99.001000000000005</v>
      </c>
      <c r="E11" s="93">
        <v>98.001999999999995</v>
      </c>
      <c r="F11" s="93">
        <f>SUM(D11,E11)</f>
        <v>197.00299999999999</v>
      </c>
      <c r="G11" s="21">
        <v>3</v>
      </c>
      <c r="H11" s="93">
        <v>395.005</v>
      </c>
      <c r="I11" s="22">
        <v>8</v>
      </c>
    </row>
    <row r="12" spans="1:25" ht="15.75" customHeight="1" x14ac:dyDescent="0.3">
      <c r="A12" s="18">
        <v>5</v>
      </c>
      <c r="B12" s="19" t="s">
        <v>706</v>
      </c>
      <c r="C12" s="19" t="s">
        <v>32</v>
      </c>
      <c r="D12" s="93">
        <v>99</v>
      </c>
      <c r="E12" s="93">
        <v>97.003</v>
      </c>
      <c r="F12" s="93">
        <f>SUM(D12,E12)</f>
        <v>196.00299999999999</v>
      </c>
      <c r="G12" s="21">
        <v>2</v>
      </c>
      <c r="H12" s="93">
        <v>393.005</v>
      </c>
      <c r="I12" s="22">
        <v>5</v>
      </c>
    </row>
    <row r="13" spans="1:25" ht="15.75" customHeight="1" x14ac:dyDescent="0.3">
      <c r="A13" s="402">
        <v>8</v>
      </c>
      <c r="B13" s="403" t="s">
        <v>1200</v>
      </c>
      <c r="C13" s="403" t="s">
        <v>611</v>
      </c>
      <c r="D13" s="426">
        <v>98.001000000000005</v>
      </c>
      <c r="E13" s="426">
        <v>98.001000000000005</v>
      </c>
      <c r="F13" s="426">
        <f>SUM(D13,E13)</f>
        <v>196.00200000000001</v>
      </c>
      <c r="G13" s="405">
        <v>1</v>
      </c>
      <c r="H13" s="95">
        <v>388.005</v>
      </c>
      <c r="I13" s="29">
        <v>2</v>
      </c>
    </row>
    <row r="14" spans="1:25" ht="15.75" customHeight="1" x14ac:dyDescent="0.3"/>
    <row r="15" spans="1:25" ht="15.75" customHeight="1" x14ac:dyDescent="0.3">
      <c r="A15" s="7"/>
      <c r="B15" s="8" t="s">
        <v>7</v>
      </c>
      <c r="C15" s="9" t="s">
        <v>1335</v>
      </c>
      <c r="D15" s="9"/>
      <c r="E15" s="9" t="s">
        <v>1411</v>
      </c>
      <c r="F15" s="8"/>
      <c r="G15" s="8"/>
      <c r="H15" s="8"/>
      <c r="I15" s="8"/>
    </row>
    <row r="16" spans="1:25" ht="15.75" customHeight="1" x14ac:dyDescent="0.3">
      <c r="A16" s="10">
        <v>2</v>
      </c>
      <c r="B16" s="375" t="s">
        <v>10</v>
      </c>
      <c r="C16" s="381" t="s">
        <v>11</v>
      </c>
      <c r="D16" s="53"/>
      <c r="E16" s="86"/>
      <c r="F16" s="364" t="s">
        <v>12</v>
      </c>
      <c r="G16" s="364" t="s">
        <v>13</v>
      </c>
      <c r="H16" s="364" t="s">
        <v>14</v>
      </c>
      <c r="I16" s="365" t="s">
        <v>15</v>
      </c>
    </row>
    <row r="17" spans="1:9" ht="15.75" customHeight="1" x14ac:dyDescent="0.3">
      <c r="A17" s="401">
        <v>3</v>
      </c>
      <c r="B17" s="15" t="s">
        <v>1336</v>
      </c>
      <c r="C17" s="15" t="s">
        <v>120</v>
      </c>
      <c r="D17" s="92">
        <v>100.003</v>
      </c>
      <c r="E17" s="92">
        <v>100.002</v>
      </c>
      <c r="F17" s="92">
        <f>SUM(D17,E17)</f>
        <v>200.005</v>
      </c>
      <c r="G17" s="16">
        <v>8</v>
      </c>
      <c r="H17" s="92">
        <v>399.012</v>
      </c>
      <c r="I17" s="17">
        <v>17</v>
      </c>
    </row>
    <row r="18" spans="1:9" ht="15.75" customHeight="1" x14ac:dyDescent="0.3">
      <c r="A18" s="18">
        <v>9</v>
      </c>
      <c r="B18" s="19" t="s">
        <v>1340</v>
      </c>
      <c r="C18" s="19" t="s">
        <v>125</v>
      </c>
      <c r="D18" s="93">
        <v>100.004</v>
      </c>
      <c r="E18" s="93">
        <v>100.002</v>
      </c>
      <c r="F18" s="93">
        <f>SUM(D18,E18)</f>
        <v>200.006</v>
      </c>
      <c r="G18" s="21">
        <v>9</v>
      </c>
      <c r="H18" s="93">
        <v>399.01099999999997</v>
      </c>
      <c r="I18" s="22">
        <v>17</v>
      </c>
    </row>
    <row r="19" spans="1:9" ht="15.75" customHeight="1" x14ac:dyDescent="0.3">
      <c r="A19" s="18">
        <v>1</v>
      </c>
      <c r="B19" s="19" t="s">
        <v>320</v>
      </c>
      <c r="C19" s="19" t="s">
        <v>321</v>
      </c>
      <c r="D19" s="93">
        <v>100.004</v>
      </c>
      <c r="E19" s="93">
        <v>100.001</v>
      </c>
      <c r="F19" s="93">
        <f>SUM(D19,E19)</f>
        <v>200.005</v>
      </c>
      <c r="G19" s="21">
        <v>8</v>
      </c>
      <c r="H19" s="93">
        <v>398.012</v>
      </c>
      <c r="I19" s="24">
        <v>15</v>
      </c>
    </row>
    <row r="20" spans="1:9" ht="15.75" customHeight="1" x14ac:dyDescent="0.3">
      <c r="A20" s="18">
        <v>7</v>
      </c>
      <c r="B20" s="19" t="s">
        <v>595</v>
      </c>
      <c r="C20" s="19" t="s">
        <v>25</v>
      </c>
      <c r="D20" s="93">
        <v>100</v>
      </c>
      <c r="E20" s="93">
        <v>99.001000000000005</v>
      </c>
      <c r="F20" s="93">
        <f>SUM(D20,E20)</f>
        <v>199.001</v>
      </c>
      <c r="G20" s="21">
        <v>6</v>
      </c>
      <c r="H20" s="93">
        <v>397.00400000000002</v>
      </c>
      <c r="I20" s="22">
        <v>12</v>
      </c>
    </row>
    <row r="21" spans="1:9" ht="15.75" customHeight="1" x14ac:dyDescent="0.3">
      <c r="A21" s="18">
        <v>6</v>
      </c>
      <c r="B21" s="19" t="s">
        <v>487</v>
      </c>
      <c r="C21" s="19" t="s">
        <v>482</v>
      </c>
      <c r="D21" s="93">
        <v>99</v>
      </c>
      <c r="E21" s="93">
        <v>97.003</v>
      </c>
      <c r="F21" s="93">
        <f>SUM(D21,E21)</f>
        <v>196.00299999999999</v>
      </c>
      <c r="G21" s="21">
        <v>3</v>
      </c>
      <c r="H21" s="93">
        <v>393.00699999999995</v>
      </c>
      <c r="I21" s="22">
        <v>8</v>
      </c>
    </row>
    <row r="22" spans="1:9" ht="15.75" customHeight="1" x14ac:dyDescent="0.3">
      <c r="A22" s="18">
        <v>5</v>
      </c>
      <c r="B22" s="19" t="s">
        <v>1338</v>
      </c>
      <c r="C22" s="19" t="s">
        <v>108</v>
      </c>
      <c r="D22" s="93">
        <v>100.002</v>
      </c>
      <c r="E22" s="93">
        <v>97.001000000000005</v>
      </c>
      <c r="F22" s="93">
        <f>SUM(D22,E22)</f>
        <v>197.00299999999999</v>
      </c>
      <c r="G22" s="21">
        <v>5</v>
      </c>
      <c r="H22" s="93">
        <v>392.00700000000001</v>
      </c>
      <c r="I22" s="22">
        <v>8</v>
      </c>
    </row>
    <row r="23" spans="1:9" ht="15.75" customHeight="1" x14ac:dyDescent="0.3">
      <c r="A23" s="18">
        <v>2</v>
      </c>
      <c r="B23" s="19" t="s">
        <v>419</v>
      </c>
      <c r="C23" s="19" t="s">
        <v>420</v>
      </c>
      <c r="D23" s="93">
        <v>100.003</v>
      </c>
      <c r="E23" s="93">
        <v>95.001000000000005</v>
      </c>
      <c r="F23" s="93">
        <f>SUM(D23,E23)</f>
        <v>195.00400000000002</v>
      </c>
      <c r="G23" s="21">
        <v>2</v>
      </c>
      <c r="H23" s="93">
        <v>392.00600000000003</v>
      </c>
      <c r="I23" s="22">
        <v>6</v>
      </c>
    </row>
    <row r="24" spans="1:9" ht="15.75" customHeight="1" x14ac:dyDescent="0.3">
      <c r="A24" s="18">
        <v>4</v>
      </c>
      <c r="B24" s="19" t="s">
        <v>1337</v>
      </c>
      <c r="C24" s="19" t="s">
        <v>420</v>
      </c>
      <c r="D24" s="93">
        <v>99</v>
      </c>
      <c r="E24" s="93">
        <v>98</v>
      </c>
      <c r="F24" s="93">
        <f>SUM(D24,E24)</f>
        <v>197</v>
      </c>
      <c r="G24" s="21">
        <v>4</v>
      </c>
      <c r="H24" s="93">
        <v>390.00200000000001</v>
      </c>
      <c r="I24" s="22">
        <v>5</v>
      </c>
    </row>
    <row r="25" spans="1:9" ht="15.75" customHeight="1" x14ac:dyDescent="0.3">
      <c r="A25" s="402">
        <v>8</v>
      </c>
      <c r="B25" s="403" t="s">
        <v>1339</v>
      </c>
      <c r="C25" s="403" t="s">
        <v>655</v>
      </c>
      <c r="D25" s="426">
        <v>97.001999999999995</v>
      </c>
      <c r="E25" s="426">
        <v>96.001000000000005</v>
      </c>
      <c r="F25" s="426">
        <f>SUM(D25,E25)</f>
        <v>193.00299999999999</v>
      </c>
      <c r="G25" s="405">
        <v>1</v>
      </c>
      <c r="H25" s="95">
        <v>388.005</v>
      </c>
      <c r="I25" s="29">
        <v>3</v>
      </c>
    </row>
    <row r="26" spans="1:9" ht="15.75" customHeight="1" x14ac:dyDescent="0.3"/>
    <row r="27" spans="1:9" ht="15.75" customHeight="1" x14ac:dyDescent="0.3">
      <c r="A27" s="7"/>
      <c r="B27" s="8" t="s">
        <v>46</v>
      </c>
      <c r="C27" s="9" t="s">
        <v>478</v>
      </c>
      <c r="D27" s="9"/>
      <c r="E27" s="9" t="s">
        <v>1413</v>
      </c>
      <c r="F27" s="8"/>
      <c r="G27" s="8"/>
      <c r="H27" s="8"/>
      <c r="I27" s="8"/>
    </row>
    <row r="28" spans="1:9" ht="15.75" customHeight="1" x14ac:dyDescent="0.3">
      <c r="A28" s="10">
        <v>2</v>
      </c>
      <c r="B28" s="375" t="s">
        <v>10</v>
      </c>
      <c r="C28" s="381" t="s">
        <v>11</v>
      </c>
      <c r="D28" s="53"/>
      <c r="E28" s="86"/>
      <c r="F28" s="364" t="s">
        <v>12</v>
      </c>
      <c r="G28" s="364" t="s">
        <v>13</v>
      </c>
      <c r="H28" s="364" t="s">
        <v>14</v>
      </c>
      <c r="I28" s="365" t="s">
        <v>15</v>
      </c>
    </row>
    <row r="29" spans="1:9" ht="15.75" customHeight="1" x14ac:dyDescent="0.3">
      <c r="A29" s="401">
        <v>3</v>
      </c>
      <c r="B29" s="15" t="s">
        <v>1341</v>
      </c>
      <c r="C29" s="15" t="s">
        <v>108</v>
      </c>
      <c r="D29" s="92">
        <v>100.004</v>
      </c>
      <c r="E29" s="92">
        <v>100.001</v>
      </c>
      <c r="F29" s="92">
        <f>SUM(D29,E29)</f>
        <v>200.005</v>
      </c>
      <c r="G29" s="16">
        <v>9</v>
      </c>
      <c r="H29" s="92">
        <v>399.00799999999998</v>
      </c>
      <c r="I29" s="17">
        <v>17</v>
      </c>
    </row>
    <row r="30" spans="1:9" ht="15.75" customHeight="1" x14ac:dyDescent="0.3">
      <c r="A30" s="18">
        <v>7</v>
      </c>
      <c r="B30" s="19" t="s">
        <v>481</v>
      </c>
      <c r="C30" s="19" t="s">
        <v>482</v>
      </c>
      <c r="D30" s="93">
        <v>100.003</v>
      </c>
      <c r="E30" s="93">
        <v>100.002</v>
      </c>
      <c r="F30" s="93">
        <f>SUM(D30,E30)</f>
        <v>200.005</v>
      </c>
      <c r="G30" s="21">
        <v>9</v>
      </c>
      <c r="H30" s="93">
        <v>399.00700000000001</v>
      </c>
      <c r="I30" s="22">
        <v>16</v>
      </c>
    </row>
    <row r="31" spans="1:9" ht="15.75" customHeight="1" x14ac:dyDescent="0.3">
      <c r="A31" s="18">
        <v>5</v>
      </c>
      <c r="B31" s="19" t="s">
        <v>448</v>
      </c>
      <c r="C31" s="19" t="s">
        <v>420</v>
      </c>
      <c r="D31" s="93">
        <v>100.005</v>
      </c>
      <c r="E31" s="93">
        <v>98.001999999999995</v>
      </c>
      <c r="F31" s="93">
        <f>SUM(D31,E31)</f>
        <v>198.00700000000001</v>
      </c>
      <c r="G31" s="21">
        <v>6</v>
      </c>
      <c r="H31" s="93">
        <v>398.00900000000001</v>
      </c>
      <c r="I31" s="22">
        <v>15</v>
      </c>
    </row>
    <row r="32" spans="1:9" ht="15.75" customHeight="1" x14ac:dyDescent="0.3">
      <c r="A32" s="18">
        <v>4</v>
      </c>
      <c r="B32" s="19" t="s">
        <v>637</v>
      </c>
      <c r="C32" s="19" t="s">
        <v>32</v>
      </c>
      <c r="D32" s="93">
        <v>99.004000000000005</v>
      </c>
      <c r="E32" s="93">
        <v>99.003</v>
      </c>
      <c r="F32" s="93">
        <f>SUM(D32,E32)</f>
        <v>198.00700000000001</v>
      </c>
      <c r="G32" s="21">
        <v>6</v>
      </c>
      <c r="H32" s="93">
        <v>395.01100000000002</v>
      </c>
      <c r="I32" s="22">
        <v>11</v>
      </c>
    </row>
    <row r="33" spans="1:9" ht="15.75" customHeight="1" x14ac:dyDescent="0.3">
      <c r="A33" s="18">
        <v>2</v>
      </c>
      <c r="B33" s="19" t="s">
        <v>497</v>
      </c>
      <c r="C33" s="19" t="s">
        <v>420</v>
      </c>
      <c r="D33" s="93">
        <v>100.002</v>
      </c>
      <c r="E33" s="93">
        <v>100.001</v>
      </c>
      <c r="F33" s="93">
        <f>SUM(D33,E33)</f>
        <v>200.00299999999999</v>
      </c>
      <c r="G33" s="21">
        <v>7</v>
      </c>
      <c r="H33" s="93">
        <v>395.00599999999997</v>
      </c>
      <c r="I33" s="22">
        <v>10</v>
      </c>
    </row>
    <row r="34" spans="1:9" ht="15.75" customHeight="1" x14ac:dyDescent="0.3">
      <c r="A34" s="18">
        <v>1</v>
      </c>
      <c r="B34" s="19" t="s">
        <v>411</v>
      </c>
      <c r="C34" s="19" t="s">
        <v>412</v>
      </c>
      <c r="D34" s="93">
        <v>100.002</v>
      </c>
      <c r="E34" s="93">
        <v>97.003</v>
      </c>
      <c r="F34" s="93">
        <f>SUM(D34,E34)</f>
        <v>197.005</v>
      </c>
      <c r="G34" s="21">
        <v>2</v>
      </c>
      <c r="H34" s="93">
        <v>395.00900000000001</v>
      </c>
      <c r="I34" s="24">
        <v>8</v>
      </c>
    </row>
    <row r="35" spans="1:9" ht="15.75" customHeight="1" x14ac:dyDescent="0.3">
      <c r="A35" s="18">
        <v>9</v>
      </c>
      <c r="B35" s="19" t="s">
        <v>939</v>
      </c>
      <c r="C35" s="19" t="s">
        <v>241</v>
      </c>
      <c r="D35" s="93">
        <v>99.004000000000005</v>
      </c>
      <c r="E35" s="93">
        <v>99.001000000000005</v>
      </c>
      <c r="F35" s="93">
        <f>SUM(D35,E35)</f>
        <v>198.005</v>
      </c>
      <c r="G35" s="21">
        <v>4</v>
      </c>
      <c r="H35" s="93">
        <v>393.00900000000001</v>
      </c>
      <c r="I35" s="22">
        <v>8</v>
      </c>
    </row>
    <row r="36" spans="1:9" ht="15.75" customHeight="1" x14ac:dyDescent="0.3">
      <c r="A36" s="18">
        <v>6</v>
      </c>
      <c r="B36" s="19" t="s">
        <v>810</v>
      </c>
      <c r="C36" s="19" t="s">
        <v>162</v>
      </c>
      <c r="D36" s="93">
        <v>99.001999999999995</v>
      </c>
      <c r="E36" s="93">
        <v>99.001999999999995</v>
      </c>
      <c r="F36" s="93">
        <f>SUM(D36,E36)</f>
        <v>198.00399999999999</v>
      </c>
      <c r="G36" s="21">
        <v>3</v>
      </c>
      <c r="H36" s="93">
        <v>386.00400000000002</v>
      </c>
      <c r="I36" s="22">
        <v>4</v>
      </c>
    </row>
    <row r="37" spans="1:9" ht="15.75" customHeight="1" x14ac:dyDescent="0.3">
      <c r="A37" s="402">
        <v>8</v>
      </c>
      <c r="B37" s="403" t="s">
        <v>1342</v>
      </c>
      <c r="C37" s="403" t="s">
        <v>59</v>
      </c>
      <c r="D37" s="426">
        <v>97.001000000000005</v>
      </c>
      <c r="E37" s="426">
        <v>96</v>
      </c>
      <c r="F37" s="426">
        <f>SUM(D37,E37)</f>
        <v>193.001</v>
      </c>
      <c r="G37" s="405">
        <v>1</v>
      </c>
      <c r="H37" s="95">
        <v>386.00300000000004</v>
      </c>
      <c r="I37" s="29">
        <v>3</v>
      </c>
    </row>
    <row r="38" spans="1:9" ht="15.75" customHeight="1" x14ac:dyDescent="0.3"/>
    <row r="39" spans="1:9" ht="15.75" customHeight="1" x14ac:dyDescent="0.3">
      <c r="A39" s="7"/>
      <c r="B39" s="8" t="s">
        <v>49</v>
      </c>
      <c r="C39" s="9" t="s">
        <v>1343</v>
      </c>
      <c r="D39" s="9"/>
      <c r="E39" s="9" t="s">
        <v>489</v>
      </c>
      <c r="F39" s="8"/>
      <c r="G39" s="8"/>
      <c r="H39" s="8"/>
      <c r="I39" s="8"/>
    </row>
    <row r="40" spans="1:9" ht="15.75" customHeight="1" x14ac:dyDescent="0.3">
      <c r="A40" s="10">
        <v>2</v>
      </c>
      <c r="B40" s="375" t="s">
        <v>10</v>
      </c>
      <c r="C40" s="381" t="s">
        <v>11</v>
      </c>
      <c r="D40" s="53"/>
      <c r="E40" s="86"/>
      <c r="F40" s="364" t="s">
        <v>12</v>
      </c>
      <c r="G40" s="364" t="s">
        <v>13</v>
      </c>
      <c r="H40" s="364" t="s">
        <v>14</v>
      </c>
      <c r="I40" s="365" t="s">
        <v>15</v>
      </c>
    </row>
    <row r="41" spans="1:9" ht="15.75" customHeight="1" x14ac:dyDescent="0.3">
      <c r="A41" s="401">
        <v>2</v>
      </c>
      <c r="B41" s="15" t="s">
        <v>867</v>
      </c>
      <c r="C41" s="15" t="s">
        <v>655</v>
      </c>
      <c r="D41" s="92">
        <v>100</v>
      </c>
      <c r="E41" s="92">
        <v>99.001999999999995</v>
      </c>
      <c r="F41" s="92">
        <f>SUM(D41,E41)</f>
        <v>199.00200000000001</v>
      </c>
      <c r="G41" s="16">
        <v>8</v>
      </c>
      <c r="H41" s="92">
        <v>398.00800000000004</v>
      </c>
      <c r="I41" s="17">
        <v>17</v>
      </c>
    </row>
    <row r="42" spans="1:9" ht="15.75" customHeight="1" x14ac:dyDescent="0.3">
      <c r="A42" s="18">
        <v>1</v>
      </c>
      <c r="B42" s="19" t="s">
        <v>656</v>
      </c>
      <c r="C42" s="19" t="s">
        <v>655</v>
      </c>
      <c r="D42" s="93">
        <v>100</v>
      </c>
      <c r="E42" s="93">
        <v>99.001999999999995</v>
      </c>
      <c r="F42" s="93">
        <f>SUM(D42,E42)</f>
        <v>199.00200000000001</v>
      </c>
      <c r="G42" s="21">
        <v>8</v>
      </c>
      <c r="H42" s="93">
        <v>397.00300000000004</v>
      </c>
      <c r="I42" s="24">
        <v>15</v>
      </c>
    </row>
    <row r="43" spans="1:9" ht="15.75" customHeight="1" x14ac:dyDescent="0.3">
      <c r="A43" s="18">
        <v>5</v>
      </c>
      <c r="B43" s="19" t="s">
        <v>410</v>
      </c>
      <c r="C43" s="19" t="s">
        <v>128</v>
      </c>
      <c r="D43" s="93">
        <v>100</v>
      </c>
      <c r="E43" s="93">
        <v>99.004000000000005</v>
      </c>
      <c r="F43" s="93">
        <f>SUM(D43,E43)</f>
        <v>199.00400000000002</v>
      </c>
      <c r="G43" s="21">
        <v>9</v>
      </c>
      <c r="H43" s="93">
        <v>396.005</v>
      </c>
      <c r="I43" s="22">
        <v>15</v>
      </c>
    </row>
    <row r="44" spans="1:9" ht="15.75" customHeight="1" x14ac:dyDescent="0.3">
      <c r="A44" s="18">
        <v>7</v>
      </c>
      <c r="B44" s="19" t="s">
        <v>1346</v>
      </c>
      <c r="C44" s="19" t="s">
        <v>43</v>
      </c>
      <c r="D44" s="93">
        <v>99.004000000000005</v>
      </c>
      <c r="E44" s="93">
        <v>98.001999999999995</v>
      </c>
      <c r="F44" s="93">
        <f>SUM(D44,E44)</f>
        <v>197.006</v>
      </c>
      <c r="G44" s="21">
        <v>6</v>
      </c>
      <c r="H44" s="93">
        <v>396.01099999999997</v>
      </c>
      <c r="I44" s="22">
        <v>14</v>
      </c>
    </row>
    <row r="45" spans="1:9" ht="15.75" customHeight="1" x14ac:dyDescent="0.3">
      <c r="A45" s="18">
        <v>4</v>
      </c>
      <c r="B45" s="19" t="s">
        <v>1345</v>
      </c>
      <c r="C45" s="19" t="s">
        <v>36</v>
      </c>
      <c r="D45" s="93">
        <v>99.001000000000005</v>
      </c>
      <c r="E45" s="93">
        <v>97</v>
      </c>
      <c r="F45" s="93">
        <f>SUM(D45,E45)</f>
        <v>196.001</v>
      </c>
      <c r="G45" s="21">
        <v>4</v>
      </c>
      <c r="H45" s="93">
        <v>392.00300000000004</v>
      </c>
      <c r="I45" s="22">
        <v>9</v>
      </c>
    </row>
    <row r="46" spans="1:9" ht="15.75" customHeight="1" x14ac:dyDescent="0.3">
      <c r="A46" s="18">
        <v>8</v>
      </c>
      <c r="B46" s="19" t="s">
        <v>1347</v>
      </c>
      <c r="C46" s="19" t="s">
        <v>21</v>
      </c>
      <c r="D46" s="93">
        <v>99.001999999999995</v>
      </c>
      <c r="E46" s="93">
        <v>98.001000000000005</v>
      </c>
      <c r="F46" s="93">
        <f>SUM(D46,E46)</f>
        <v>197.00299999999999</v>
      </c>
      <c r="G46" s="21">
        <v>5</v>
      </c>
      <c r="H46" s="93">
        <v>391.00400000000002</v>
      </c>
      <c r="I46" s="22">
        <v>9</v>
      </c>
    </row>
    <row r="47" spans="1:9" ht="15.75" customHeight="1" x14ac:dyDescent="0.3">
      <c r="A47" s="18">
        <v>6</v>
      </c>
      <c r="B47" s="19" t="s">
        <v>507</v>
      </c>
      <c r="C47" s="19" t="s">
        <v>508</v>
      </c>
      <c r="D47" s="93">
        <v>98</v>
      </c>
      <c r="E47" s="93">
        <v>95.001000000000005</v>
      </c>
      <c r="F47" s="93">
        <f>SUM(D47,E47)</f>
        <v>193.001</v>
      </c>
      <c r="G47" s="21">
        <v>3</v>
      </c>
      <c r="H47" s="93">
        <v>386.00599999999997</v>
      </c>
      <c r="I47" s="22">
        <v>6</v>
      </c>
    </row>
    <row r="48" spans="1:9" ht="15.75" customHeight="1" x14ac:dyDescent="0.3">
      <c r="A48" s="18">
        <v>9</v>
      </c>
      <c r="B48" s="19" t="s">
        <v>119</v>
      </c>
      <c r="C48" s="19" t="s">
        <v>120</v>
      </c>
      <c r="D48" s="93">
        <v>94.001999999999995</v>
      </c>
      <c r="E48" s="93">
        <v>93</v>
      </c>
      <c r="F48" s="93">
        <f>SUM(D48,E48)</f>
        <v>187.00200000000001</v>
      </c>
      <c r="G48" s="21">
        <v>2</v>
      </c>
      <c r="H48" s="93">
        <v>374.00300000000004</v>
      </c>
      <c r="I48" s="22">
        <v>4</v>
      </c>
    </row>
    <row r="49" spans="1:9" ht="15.75" customHeight="1" x14ac:dyDescent="0.3">
      <c r="A49" s="402">
        <v>3</v>
      </c>
      <c r="B49" s="403" t="s">
        <v>1344</v>
      </c>
      <c r="C49" s="403" t="s">
        <v>43</v>
      </c>
      <c r="D49" s="426" t="s">
        <v>138</v>
      </c>
      <c r="E49" s="426"/>
      <c r="F49" s="426">
        <f>SUM(D49,E49)</f>
        <v>0</v>
      </c>
      <c r="G49" s="405">
        <v>0</v>
      </c>
      <c r="H49" s="95">
        <v>0</v>
      </c>
      <c r="I49" s="29">
        <v>0</v>
      </c>
    </row>
    <row r="50" spans="1:9" ht="15.75" customHeight="1" x14ac:dyDescent="0.3"/>
    <row r="51" spans="1:9" ht="15.75" customHeight="1" x14ac:dyDescent="0.3">
      <c r="A51" s="7"/>
      <c r="B51" s="8" t="s">
        <v>79</v>
      </c>
      <c r="C51" s="9" t="s">
        <v>400</v>
      </c>
      <c r="D51" s="9"/>
      <c r="E51" s="9" t="s">
        <v>1414</v>
      </c>
      <c r="F51" s="8"/>
      <c r="G51" s="8"/>
      <c r="H51" s="8"/>
      <c r="I51" s="8"/>
    </row>
    <row r="52" spans="1:9" ht="15.75" customHeight="1" x14ac:dyDescent="0.3">
      <c r="A52" s="10">
        <v>2</v>
      </c>
      <c r="B52" s="375" t="s">
        <v>10</v>
      </c>
      <c r="C52" s="381" t="s">
        <v>11</v>
      </c>
      <c r="D52" s="53"/>
      <c r="E52" s="86"/>
      <c r="F52" s="364" t="s">
        <v>12</v>
      </c>
      <c r="G52" s="364" t="s">
        <v>13</v>
      </c>
      <c r="H52" s="364" t="s">
        <v>14</v>
      </c>
      <c r="I52" s="365" t="s">
        <v>15</v>
      </c>
    </row>
    <row r="53" spans="1:9" ht="15.75" customHeight="1" x14ac:dyDescent="0.3">
      <c r="A53" s="401">
        <v>5</v>
      </c>
      <c r="B53" s="15" t="s">
        <v>42</v>
      </c>
      <c r="C53" s="15" t="s">
        <v>43</v>
      </c>
      <c r="D53" s="92">
        <v>99.001999999999995</v>
      </c>
      <c r="E53" s="92">
        <v>98.004000000000005</v>
      </c>
      <c r="F53" s="92">
        <f>SUM(D53,E53)</f>
        <v>197.006</v>
      </c>
      <c r="G53" s="16">
        <v>8</v>
      </c>
      <c r="H53" s="92">
        <v>396.01</v>
      </c>
      <c r="I53" s="17">
        <v>17</v>
      </c>
    </row>
    <row r="54" spans="1:9" ht="15.75" customHeight="1" x14ac:dyDescent="0.3">
      <c r="A54" s="18">
        <v>2</v>
      </c>
      <c r="B54" s="19" t="s">
        <v>597</v>
      </c>
      <c r="C54" s="19" t="s">
        <v>197</v>
      </c>
      <c r="D54" s="93">
        <v>99.003</v>
      </c>
      <c r="E54" s="93">
        <v>98</v>
      </c>
      <c r="F54" s="93">
        <f>SUM(D54,E54)</f>
        <v>197.00299999999999</v>
      </c>
      <c r="G54" s="21">
        <v>6</v>
      </c>
      <c r="H54" s="93">
        <v>395.00400000000002</v>
      </c>
      <c r="I54" s="22">
        <v>13</v>
      </c>
    </row>
    <row r="55" spans="1:9" ht="15.75" customHeight="1" x14ac:dyDescent="0.3">
      <c r="A55" s="18">
        <v>9</v>
      </c>
      <c r="B55" s="19" t="s">
        <v>1350</v>
      </c>
      <c r="C55" s="19" t="s">
        <v>420</v>
      </c>
      <c r="D55" s="93">
        <v>99</v>
      </c>
      <c r="E55" s="93">
        <v>98.001000000000005</v>
      </c>
      <c r="F55" s="93">
        <f>SUM(D55,E55)</f>
        <v>197.001</v>
      </c>
      <c r="G55" s="21">
        <v>4</v>
      </c>
      <c r="H55" s="93">
        <v>395.00599999999997</v>
      </c>
      <c r="I55" s="22">
        <v>12</v>
      </c>
    </row>
    <row r="56" spans="1:9" ht="15.75" customHeight="1" x14ac:dyDescent="0.3">
      <c r="A56" s="18">
        <v>4</v>
      </c>
      <c r="B56" s="19" t="s">
        <v>533</v>
      </c>
      <c r="C56" s="19" t="s">
        <v>197</v>
      </c>
      <c r="D56" s="93">
        <v>100.001</v>
      </c>
      <c r="E56" s="93">
        <v>97.001999999999995</v>
      </c>
      <c r="F56" s="93">
        <f>SUM(D56,E56)</f>
        <v>197.00299999999999</v>
      </c>
      <c r="G56" s="21">
        <v>6</v>
      </c>
      <c r="H56" s="93">
        <v>394.00599999999997</v>
      </c>
      <c r="I56" s="22">
        <v>12</v>
      </c>
    </row>
    <row r="57" spans="1:9" ht="15.75" customHeight="1" x14ac:dyDescent="0.3">
      <c r="A57" s="18">
        <v>1</v>
      </c>
      <c r="B57" s="19" t="s">
        <v>1348</v>
      </c>
      <c r="C57" s="19" t="s">
        <v>321</v>
      </c>
      <c r="D57" s="93">
        <v>99.001999999999995</v>
      </c>
      <c r="E57" s="93">
        <v>99</v>
      </c>
      <c r="F57" s="93">
        <f>SUM(D57,E57)</f>
        <v>198.00200000000001</v>
      </c>
      <c r="G57" s="21">
        <v>9</v>
      </c>
      <c r="H57" s="93">
        <v>393.00800000000004</v>
      </c>
      <c r="I57" s="24">
        <v>12</v>
      </c>
    </row>
    <row r="58" spans="1:9" ht="15.75" customHeight="1" x14ac:dyDescent="0.3">
      <c r="A58" s="18">
        <v>8</v>
      </c>
      <c r="B58" s="19" t="s">
        <v>215</v>
      </c>
      <c r="C58" s="19" t="s">
        <v>128</v>
      </c>
      <c r="D58" s="93">
        <v>99.001000000000005</v>
      </c>
      <c r="E58" s="93">
        <v>98.003</v>
      </c>
      <c r="F58" s="93">
        <f>SUM(D58,E58)</f>
        <v>197.00400000000002</v>
      </c>
      <c r="G58" s="21">
        <v>7</v>
      </c>
      <c r="H58" s="93">
        <v>393.00800000000004</v>
      </c>
      <c r="I58" s="22">
        <v>12</v>
      </c>
    </row>
    <row r="59" spans="1:9" ht="15.75" customHeight="1" x14ac:dyDescent="0.3">
      <c r="A59" s="18">
        <v>6</v>
      </c>
      <c r="B59" s="19" t="s">
        <v>18</v>
      </c>
      <c r="C59" s="19" t="s">
        <v>19</v>
      </c>
      <c r="D59" s="93">
        <v>99.001000000000005</v>
      </c>
      <c r="E59" s="93">
        <v>97.001000000000005</v>
      </c>
      <c r="F59" s="93">
        <f>SUM(D59,E59)</f>
        <v>196.00200000000001</v>
      </c>
      <c r="G59" s="21">
        <v>3</v>
      </c>
      <c r="H59" s="93">
        <v>392.00300000000004</v>
      </c>
      <c r="I59" s="22">
        <v>7</v>
      </c>
    </row>
    <row r="60" spans="1:9" ht="15.75" customHeight="1" x14ac:dyDescent="0.3">
      <c r="A60" s="18">
        <v>3</v>
      </c>
      <c r="B60" s="19" t="s">
        <v>906</v>
      </c>
      <c r="C60" s="19" t="s">
        <v>482</v>
      </c>
      <c r="D60" s="93">
        <v>99.001999999999995</v>
      </c>
      <c r="E60" s="93">
        <v>95.001000000000005</v>
      </c>
      <c r="F60" s="93">
        <f>SUM(D60,E60)</f>
        <v>194.00299999999999</v>
      </c>
      <c r="G60" s="21">
        <v>2</v>
      </c>
      <c r="H60" s="93">
        <v>386.00299999999999</v>
      </c>
      <c r="I60" s="22">
        <v>4</v>
      </c>
    </row>
    <row r="61" spans="1:9" ht="15.75" customHeight="1" x14ac:dyDescent="0.3">
      <c r="A61" s="402">
        <v>7</v>
      </c>
      <c r="B61" s="403" t="s">
        <v>1349</v>
      </c>
      <c r="C61" s="403" t="s">
        <v>43</v>
      </c>
      <c r="D61" s="426" t="s">
        <v>138</v>
      </c>
      <c r="E61" s="426"/>
      <c r="F61" s="426">
        <f>SUM(D61,E61)</f>
        <v>0</v>
      </c>
      <c r="G61" s="405">
        <v>0</v>
      </c>
      <c r="H61" s="95">
        <v>0</v>
      </c>
      <c r="I61" s="29">
        <v>0</v>
      </c>
    </row>
    <row r="62" spans="1:9" ht="15.75" customHeight="1" x14ac:dyDescent="0.3"/>
    <row r="63" spans="1:9" ht="15.75" customHeight="1" x14ac:dyDescent="0.3">
      <c r="B63" s="4" t="s">
        <v>455</v>
      </c>
    </row>
    <row r="64" spans="1:9" ht="15.75" customHeight="1" x14ac:dyDescent="0.3"/>
    <row r="65" spans="2:5" ht="15.75" customHeight="1" x14ac:dyDescent="0.3">
      <c r="B65" s="4" t="s">
        <v>1289</v>
      </c>
      <c r="E65" s="33" t="s">
        <v>167</v>
      </c>
    </row>
    <row r="66" spans="2:5" ht="15.75" customHeight="1" x14ac:dyDescent="0.3">
      <c r="B66" s="4" t="s">
        <v>168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A78488C1-BD65-45EB-B61D-6EA37D3C525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C1CC-E98E-43A6-9FD6-CC3306147CD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1118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1259</v>
      </c>
    </row>
    <row r="3" spans="1:25" ht="15.75" customHeight="1" x14ac:dyDescent="0.3">
      <c r="A3" s="7"/>
      <c r="B3" s="8" t="s">
        <v>82</v>
      </c>
      <c r="C3" s="9" t="s">
        <v>1351</v>
      </c>
      <c r="D3" s="9"/>
      <c r="E3" s="9" t="s">
        <v>1415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375" t="s">
        <v>10</v>
      </c>
      <c r="C4" s="381" t="s">
        <v>11</v>
      </c>
      <c r="D4" s="53"/>
      <c r="E4" s="8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1">
        <v>5</v>
      </c>
      <c r="B5" s="15" t="s">
        <v>873</v>
      </c>
      <c r="C5" s="15" t="s">
        <v>32</v>
      </c>
      <c r="D5" s="151">
        <v>100.002</v>
      </c>
      <c r="E5" s="151">
        <v>98.003</v>
      </c>
      <c r="F5" s="92">
        <f>SUM(D5,E5)</f>
        <v>198.005</v>
      </c>
      <c r="G5" s="16">
        <v>9</v>
      </c>
      <c r="H5" s="151">
        <v>398.01299999999998</v>
      </c>
      <c r="I5" s="36">
        <v>18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2</v>
      </c>
      <c r="B6" s="19" t="s">
        <v>157</v>
      </c>
      <c r="C6" s="19" t="s">
        <v>19</v>
      </c>
      <c r="D6" s="149">
        <v>100.002</v>
      </c>
      <c r="E6" s="149">
        <v>97</v>
      </c>
      <c r="F6" s="93">
        <f>SUM(D6,E6)</f>
        <v>197.00200000000001</v>
      </c>
      <c r="G6" s="21">
        <v>8</v>
      </c>
      <c r="H6" s="149">
        <v>396.00800000000004</v>
      </c>
      <c r="I6" s="40">
        <v>16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8</v>
      </c>
      <c r="B7" s="19" t="s">
        <v>1354</v>
      </c>
      <c r="C7" s="19" t="s">
        <v>108</v>
      </c>
      <c r="D7" s="149">
        <v>99.001999999999995</v>
      </c>
      <c r="E7" s="149">
        <v>98</v>
      </c>
      <c r="F7" s="93">
        <f>SUM(D7,E7)</f>
        <v>197.00200000000001</v>
      </c>
      <c r="G7" s="21">
        <v>8</v>
      </c>
      <c r="H7" s="149">
        <v>396.00700000000001</v>
      </c>
      <c r="I7" s="40">
        <v>15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1202</v>
      </c>
      <c r="C8" s="19" t="s">
        <v>25</v>
      </c>
      <c r="D8" s="149">
        <v>99.001999999999995</v>
      </c>
      <c r="E8" s="149">
        <v>97.001000000000005</v>
      </c>
      <c r="F8" s="93">
        <f>SUM(D8,E8)</f>
        <v>196.00299999999999</v>
      </c>
      <c r="G8" s="21">
        <v>5</v>
      </c>
      <c r="H8" s="149">
        <v>393.00599999999997</v>
      </c>
      <c r="I8" s="40">
        <v>11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4</v>
      </c>
      <c r="B9" s="19" t="s">
        <v>1353</v>
      </c>
      <c r="C9" s="19" t="s">
        <v>508</v>
      </c>
      <c r="D9" s="149">
        <v>99.001999999999995</v>
      </c>
      <c r="E9" s="149">
        <v>97.001999999999995</v>
      </c>
      <c r="F9" s="93">
        <f>SUM(D9,E9)</f>
        <v>196.00399999999999</v>
      </c>
      <c r="G9" s="21">
        <v>6</v>
      </c>
      <c r="H9" s="149">
        <v>388.00599999999997</v>
      </c>
      <c r="I9" s="40">
        <v>10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6</v>
      </c>
      <c r="B10" s="19" t="s">
        <v>1201</v>
      </c>
      <c r="C10" s="19" t="s">
        <v>480</v>
      </c>
      <c r="D10" s="149">
        <v>98.001000000000005</v>
      </c>
      <c r="E10" s="149">
        <v>97.003</v>
      </c>
      <c r="F10" s="93">
        <f>SUM(D10,E10)</f>
        <v>195.00400000000002</v>
      </c>
      <c r="G10" s="21">
        <v>4</v>
      </c>
      <c r="H10" s="149">
        <v>390.00400000000002</v>
      </c>
      <c r="I10" s="40">
        <v>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9</v>
      </c>
      <c r="B11" s="19" t="s">
        <v>601</v>
      </c>
      <c r="C11" s="19" t="s">
        <v>581</v>
      </c>
      <c r="D11" s="149">
        <v>99.001999999999995</v>
      </c>
      <c r="E11" s="149">
        <v>95</v>
      </c>
      <c r="F11" s="93">
        <f>SUM(D11,E11)</f>
        <v>194.00200000000001</v>
      </c>
      <c r="G11" s="21">
        <v>3</v>
      </c>
      <c r="H11" s="149">
        <v>386.00400000000002</v>
      </c>
      <c r="I11" s="40">
        <v>7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1</v>
      </c>
      <c r="B12" s="19" t="s">
        <v>654</v>
      </c>
      <c r="C12" s="19" t="s">
        <v>655</v>
      </c>
      <c r="D12" s="93">
        <v>96</v>
      </c>
      <c r="E12" s="93">
        <v>93</v>
      </c>
      <c r="F12" s="93">
        <f>SUM(D12,E12)</f>
        <v>189</v>
      </c>
      <c r="G12" s="21">
        <v>2</v>
      </c>
      <c r="H12" s="93">
        <v>375.00200000000001</v>
      </c>
      <c r="I12" s="24">
        <v>4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02">
        <v>3</v>
      </c>
      <c r="B13" s="403" t="s">
        <v>1352</v>
      </c>
      <c r="C13" s="403" t="s">
        <v>611</v>
      </c>
      <c r="D13" s="425" t="s">
        <v>109</v>
      </c>
      <c r="E13" s="425"/>
      <c r="F13" s="426">
        <f>SUM(D13,E13)</f>
        <v>0</v>
      </c>
      <c r="G13" s="405">
        <v>0</v>
      </c>
      <c r="H13" s="150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110</v>
      </c>
      <c r="C15" s="9" t="s">
        <v>1355</v>
      </c>
      <c r="D15" s="9"/>
      <c r="E15" s="9" t="s">
        <v>1416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375" t="s">
        <v>10</v>
      </c>
      <c r="C16" s="381" t="s">
        <v>11</v>
      </c>
      <c r="D16" s="53"/>
      <c r="E16" s="86"/>
      <c r="F16" s="364" t="s">
        <v>12</v>
      </c>
      <c r="G16" s="364" t="s">
        <v>13</v>
      </c>
      <c r="H16" s="364" t="s">
        <v>14</v>
      </c>
      <c r="I16" s="365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40">
        <v>8</v>
      </c>
      <c r="B17" s="15" t="s">
        <v>674</v>
      </c>
      <c r="C17" s="15" t="s">
        <v>655</v>
      </c>
      <c r="D17" s="151">
        <v>99.004000000000005</v>
      </c>
      <c r="E17" s="151">
        <v>99</v>
      </c>
      <c r="F17" s="92">
        <f>SUM(D17,E17)</f>
        <v>198.00400000000002</v>
      </c>
      <c r="G17" s="16">
        <v>9</v>
      </c>
      <c r="H17" s="151">
        <v>394.00700000000001</v>
      </c>
      <c r="I17" s="36">
        <v>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3</v>
      </c>
      <c r="B18" s="19" t="s">
        <v>1023</v>
      </c>
      <c r="C18" s="19" t="s">
        <v>25</v>
      </c>
      <c r="D18" s="149">
        <v>100.003</v>
      </c>
      <c r="E18" s="149">
        <v>96</v>
      </c>
      <c r="F18" s="93">
        <f>SUM(D18,E18)</f>
        <v>196.00299999999999</v>
      </c>
      <c r="G18" s="21">
        <v>6</v>
      </c>
      <c r="H18" s="149">
        <v>393.00900000000001</v>
      </c>
      <c r="I18" s="40">
        <v>14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4</v>
      </c>
      <c r="B19" s="19" t="s">
        <v>506</v>
      </c>
      <c r="C19" s="19" t="s">
        <v>56</v>
      </c>
      <c r="D19" s="149">
        <v>99.001999999999995</v>
      </c>
      <c r="E19" s="149">
        <v>99.001999999999995</v>
      </c>
      <c r="F19" s="93">
        <f>SUM(D19,E19)</f>
        <v>198.00399999999999</v>
      </c>
      <c r="G19" s="21">
        <v>9</v>
      </c>
      <c r="H19" s="149">
        <v>393.00699999999995</v>
      </c>
      <c r="I19" s="40">
        <v>13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6</v>
      </c>
      <c r="B20" s="19" t="s">
        <v>1203</v>
      </c>
      <c r="C20" s="19" t="s">
        <v>25</v>
      </c>
      <c r="D20" s="149">
        <v>98.001000000000005</v>
      </c>
      <c r="E20" s="149">
        <v>96</v>
      </c>
      <c r="F20" s="93">
        <f>SUM(D20,E20)</f>
        <v>194.001</v>
      </c>
      <c r="G20" s="21">
        <v>4</v>
      </c>
      <c r="H20" s="149">
        <v>392.00200000000001</v>
      </c>
      <c r="I20" s="40">
        <v>13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19" t="s">
        <v>433</v>
      </c>
      <c r="C21" s="19" t="s">
        <v>43</v>
      </c>
      <c r="D21" s="93">
        <v>99.003</v>
      </c>
      <c r="E21" s="93">
        <v>96</v>
      </c>
      <c r="F21" s="93">
        <f>SUM(D21,E21)</f>
        <v>195.00299999999999</v>
      </c>
      <c r="G21" s="21">
        <v>5</v>
      </c>
      <c r="H21" s="93">
        <v>391.00599999999997</v>
      </c>
      <c r="I21" s="24">
        <v>11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9" t="s">
        <v>1359</v>
      </c>
      <c r="C22" s="19" t="s">
        <v>655</v>
      </c>
      <c r="D22" s="149">
        <v>100.001</v>
      </c>
      <c r="E22" s="149">
        <v>98.001000000000005</v>
      </c>
      <c r="F22" s="93">
        <f>SUM(D22,E22)</f>
        <v>198.00200000000001</v>
      </c>
      <c r="G22" s="21">
        <v>7</v>
      </c>
      <c r="H22" s="149">
        <v>387.00300000000004</v>
      </c>
      <c r="I22" s="40">
        <v>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5</v>
      </c>
      <c r="B23" s="19" t="s">
        <v>1356</v>
      </c>
      <c r="C23" s="19" t="s">
        <v>1357</v>
      </c>
      <c r="D23" s="149">
        <v>100.002</v>
      </c>
      <c r="E23" s="149">
        <v>0</v>
      </c>
      <c r="F23" s="93">
        <f>SUM(D23,E23)</f>
        <v>100.002</v>
      </c>
      <c r="G23" s="21">
        <v>1</v>
      </c>
      <c r="H23" s="149">
        <v>297.00600000000003</v>
      </c>
      <c r="I23" s="40">
        <v>8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7</v>
      </c>
      <c r="B24" s="19" t="s">
        <v>1358</v>
      </c>
      <c r="C24" s="19" t="s">
        <v>120</v>
      </c>
      <c r="D24" s="149">
        <v>98</v>
      </c>
      <c r="E24" s="149">
        <v>95.001000000000005</v>
      </c>
      <c r="F24" s="93">
        <f>SUM(D24,E24)</f>
        <v>193.001</v>
      </c>
      <c r="G24" s="21">
        <v>2</v>
      </c>
      <c r="H24" s="149">
        <v>388.00400000000002</v>
      </c>
      <c r="I24" s="40">
        <v>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18">
        <v>2</v>
      </c>
      <c r="B25" s="403" t="s">
        <v>636</v>
      </c>
      <c r="C25" s="403" t="s">
        <v>75</v>
      </c>
      <c r="D25" s="425">
        <v>98.001000000000005</v>
      </c>
      <c r="E25" s="425">
        <v>96</v>
      </c>
      <c r="F25" s="426">
        <f>SUM(D25,E25)</f>
        <v>194.001</v>
      </c>
      <c r="G25" s="405">
        <v>4</v>
      </c>
      <c r="H25" s="150">
        <v>385.00300000000004</v>
      </c>
      <c r="I25" s="44">
        <v>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113</v>
      </c>
      <c r="C27" s="9" t="s">
        <v>1360</v>
      </c>
      <c r="D27" s="9"/>
      <c r="E27" s="9" t="s">
        <v>1417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2</v>
      </c>
      <c r="B28" s="375" t="s">
        <v>10</v>
      </c>
      <c r="C28" s="381" t="s">
        <v>11</v>
      </c>
      <c r="D28" s="53"/>
      <c r="E28" s="86"/>
      <c r="F28" s="364" t="s">
        <v>12</v>
      </c>
      <c r="G28" s="364" t="s">
        <v>13</v>
      </c>
      <c r="H28" s="364" t="s">
        <v>14</v>
      </c>
      <c r="I28" s="365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01">
        <v>5</v>
      </c>
      <c r="B29" s="15" t="s">
        <v>1363</v>
      </c>
      <c r="C29" s="15" t="s">
        <v>21</v>
      </c>
      <c r="D29" s="151">
        <v>100.001</v>
      </c>
      <c r="E29" s="151">
        <v>99.001000000000005</v>
      </c>
      <c r="F29" s="92">
        <f>SUM(D29,E29)</f>
        <v>199.00200000000001</v>
      </c>
      <c r="G29" s="16">
        <v>9</v>
      </c>
      <c r="H29" s="151">
        <v>398.00700000000001</v>
      </c>
      <c r="I29" s="36">
        <v>18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533</v>
      </c>
      <c r="C30" s="19" t="s">
        <v>508</v>
      </c>
      <c r="D30" s="149">
        <v>97</v>
      </c>
      <c r="E30" s="149">
        <v>97</v>
      </c>
      <c r="F30" s="93">
        <f>SUM(D30,E30)</f>
        <v>194</v>
      </c>
      <c r="G30" s="21">
        <v>7</v>
      </c>
      <c r="H30" s="149">
        <v>391.00400000000002</v>
      </c>
      <c r="I30" s="40">
        <v>15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6</v>
      </c>
      <c r="B31" s="19" t="s">
        <v>580</v>
      </c>
      <c r="C31" s="19" t="s">
        <v>581</v>
      </c>
      <c r="D31" s="149">
        <v>99.001000000000005</v>
      </c>
      <c r="E31" s="149">
        <v>97.001999999999995</v>
      </c>
      <c r="F31" s="93">
        <f>SUM(D31,E31)</f>
        <v>196.00299999999999</v>
      </c>
      <c r="G31" s="21">
        <v>8</v>
      </c>
      <c r="H31" s="149">
        <v>386.00599999999997</v>
      </c>
      <c r="I31" s="40">
        <v>12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9</v>
      </c>
      <c r="B32" s="19" t="s">
        <v>1365</v>
      </c>
      <c r="C32" s="19" t="s">
        <v>604</v>
      </c>
      <c r="D32" s="149">
        <v>97.001000000000005</v>
      </c>
      <c r="E32" s="149">
        <v>95</v>
      </c>
      <c r="F32" s="93">
        <f>SUM(D32,E32)</f>
        <v>192.001</v>
      </c>
      <c r="G32" s="21">
        <v>4</v>
      </c>
      <c r="H32" s="149">
        <v>388.00400000000002</v>
      </c>
      <c r="I32" s="40">
        <v>11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8</v>
      </c>
      <c r="B33" s="19" t="s">
        <v>126</v>
      </c>
      <c r="C33" s="19" t="s">
        <v>19</v>
      </c>
      <c r="D33" s="149">
        <v>97</v>
      </c>
      <c r="E33" s="149">
        <v>96</v>
      </c>
      <c r="F33" s="93">
        <f>SUM(D33,E33)</f>
        <v>193</v>
      </c>
      <c r="G33" s="21">
        <v>5</v>
      </c>
      <c r="H33" s="149">
        <v>385.00200000000001</v>
      </c>
      <c r="I33" s="40">
        <v>10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1">
        <v>4</v>
      </c>
      <c r="B34" s="19" t="s">
        <v>815</v>
      </c>
      <c r="C34" s="19" t="s">
        <v>56</v>
      </c>
      <c r="D34" s="149">
        <v>98</v>
      </c>
      <c r="E34" s="149">
        <v>95.001999999999995</v>
      </c>
      <c r="F34" s="93">
        <f>SUM(D34,E34)</f>
        <v>193.00200000000001</v>
      </c>
      <c r="G34" s="21">
        <v>6</v>
      </c>
      <c r="H34" s="149">
        <v>382.00200000000001</v>
      </c>
      <c r="I34" s="40">
        <v>9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7</v>
      </c>
      <c r="B35" s="19" t="s">
        <v>1364</v>
      </c>
      <c r="C35" s="19" t="s">
        <v>128</v>
      </c>
      <c r="D35" s="149" t="s">
        <v>109</v>
      </c>
      <c r="E35" s="149"/>
      <c r="F35" s="93">
        <f>SUM(D35,E35)</f>
        <v>0</v>
      </c>
      <c r="G35" s="21">
        <v>0</v>
      </c>
      <c r="H35" s="149">
        <v>193.00299999999999</v>
      </c>
      <c r="I35" s="40">
        <v>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19" t="s">
        <v>1361</v>
      </c>
      <c r="C36" s="19" t="s">
        <v>125</v>
      </c>
      <c r="D36" s="93" t="s">
        <v>138</v>
      </c>
      <c r="E36" s="93"/>
      <c r="F36" s="93">
        <f>SUM(D36,E36)</f>
        <v>0</v>
      </c>
      <c r="G36" s="21">
        <v>0</v>
      </c>
      <c r="H36" s="93">
        <v>0</v>
      </c>
      <c r="I36" s="24">
        <v>0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18">
        <v>2</v>
      </c>
      <c r="B37" s="403" t="s">
        <v>1362</v>
      </c>
      <c r="C37" s="403" t="s">
        <v>21</v>
      </c>
      <c r="D37" s="425" t="s">
        <v>138</v>
      </c>
      <c r="E37" s="425"/>
      <c r="F37" s="426">
        <f>SUM(D37,E37)</f>
        <v>0</v>
      </c>
      <c r="G37" s="405">
        <v>0</v>
      </c>
      <c r="H37" s="150">
        <v>0</v>
      </c>
      <c r="I37" s="44">
        <v>0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139</v>
      </c>
      <c r="C39" s="9" t="s">
        <v>628</v>
      </c>
      <c r="D39" s="9"/>
      <c r="E39" s="9" t="s">
        <v>1418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2</v>
      </c>
      <c r="B40" s="375" t="s">
        <v>10</v>
      </c>
      <c r="C40" s="381" t="s">
        <v>11</v>
      </c>
      <c r="D40" s="53"/>
      <c r="E40" s="86"/>
      <c r="F40" s="364" t="s">
        <v>12</v>
      </c>
      <c r="G40" s="364" t="s">
        <v>13</v>
      </c>
      <c r="H40" s="364" t="s">
        <v>14</v>
      </c>
      <c r="I40" s="365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40">
        <v>2</v>
      </c>
      <c r="B41" s="15" t="s">
        <v>1367</v>
      </c>
      <c r="C41" s="15" t="s">
        <v>21</v>
      </c>
      <c r="D41" s="151">
        <v>100</v>
      </c>
      <c r="E41" s="151">
        <v>97.001000000000005</v>
      </c>
      <c r="F41" s="92">
        <f>SUM(D41,E41)</f>
        <v>197.001</v>
      </c>
      <c r="G41" s="16">
        <v>9</v>
      </c>
      <c r="H41" s="151">
        <v>390.00300000000004</v>
      </c>
      <c r="I41" s="36">
        <v>15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1</v>
      </c>
      <c r="B42" s="19" t="s">
        <v>1366</v>
      </c>
      <c r="C42" s="19" t="s">
        <v>508</v>
      </c>
      <c r="D42" s="93">
        <v>97</v>
      </c>
      <c r="E42" s="93">
        <v>95</v>
      </c>
      <c r="F42" s="93">
        <f>SUM(D42,E42)</f>
        <v>192</v>
      </c>
      <c r="G42" s="21">
        <v>6</v>
      </c>
      <c r="H42" s="93">
        <v>388.005</v>
      </c>
      <c r="I42" s="24">
        <v>15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1">
        <v>8</v>
      </c>
      <c r="B43" s="19" t="s">
        <v>1194</v>
      </c>
      <c r="C43" s="19" t="s">
        <v>25</v>
      </c>
      <c r="D43" s="149">
        <v>98.001000000000005</v>
      </c>
      <c r="E43" s="149">
        <v>95.001000000000005</v>
      </c>
      <c r="F43" s="93">
        <f>SUM(D43,E43)</f>
        <v>193.00200000000001</v>
      </c>
      <c r="G43" s="21">
        <v>7</v>
      </c>
      <c r="H43" s="149">
        <v>387.00400000000002</v>
      </c>
      <c r="I43" s="40">
        <v>15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7</v>
      </c>
      <c r="B44" s="19" t="s">
        <v>210</v>
      </c>
      <c r="C44" s="19" t="s">
        <v>32</v>
      </c>
      <c r="D44" s="149">
        <v>99.001000000000005</v>
      </c>
      <c r="E44" s="149">
        <v>96</v>
      </c>
      <c r="F44" s="93">
        <f>SUM(D44,E44)</f>
        <v>195.001</v>
      </c>
      <c r="G44" s="21">
        <v>8</v>
      </c>
      <c r="H44" s="149">
        <v>385.00200000000001</v>
      </c>
      <c r="I44" s="40">
        <v>12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9" t="s">
        <v>193</v>
      </c>
      <c r="C45" s="19" t="s">
        <v>56</v>
      </c>
      <c r="D45" s="149">
        <v>97</v>
      </c>
      <c r="E45" s="149">
        <v>94</v>
      </c>
      <c r="F45" s="93">
        <f>SUM(D45,E45)</f>
        <v>191</v>
      </c>
      <c r="G45" s="21">
        <v>5</v>
      </c>
      <c r="H45" s="149">
        <v>384</v>
      </c>
      <c r="I45" s="40">
        <v>10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3</v>
      </c>
      <c r="B46" s="19" t="s">
        <v>1368</v>
      </c>
      <c r="C46" s="19" t="s">
        <v>59</v>
      </c>
      <c r="D46" s="149">
        <v>96</v>
      </c>
      <c r="E46" s="149">
        <v>0</v>
      </c>
      <c r="F46" s="93">
        <f>SUM(D46,E46)</f>
        <v>96</v>
      </c>
      <c r="G46" s="21">
        <v>2</v>
      </c>
      <c r="H46" s="149">
        <v>289.00299999999999</v>
      </c>
      <c r="I46" s="40">
        <v>9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9</v>
      </c>
      <c r="B47" s="19" t="s">
        <v>590</v>
      </c>
      <c r="C47" s="19" t="s">
        <v>579</v>
      </c>
      <c r="D47" s="149">
        <v>96</v>
      </c>
      <c r="E47" s="149">
        <v>93</v>
      </c>
      <c r="F47" s="93">
        <f>SUM(D47,E47)</f>
        <v>189</v>
      </c>
      <c r="G47" s="21">
        <v>4</v>
      </c>
      <c r="H47" s="149">
        <v>379</v>
      </c>
      <c r="I47" s="40">
        <v>7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1">
        <v>6</v>
      </c>
      <c r="B48" s="19" t="s">
        <v>585</v>
      </c>
      <c r="C48" s="19" t="s">
        <v>162</v>
      </c>
      <c r="D48" s="149">
        <v>97</v>
      </c>
      <c r="E48" s="149">
        <v>89.001000000000005</v>
      </c>
      <c r="F48" s="93">
        <f>SUM(D48,E48)</f>
        <v>186.001</v>
      </c>
      <c r="G48" s="21">
        <v>3</v>
      </c>
      <c r="H48" s="149">
        <v>373.00099999999998</v>
      </c>
      <c r="I48" s="40">
        <v>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18">
        <v>4</v>
      </c>
      <c r="B49" s="403" t="s">
        <v>1369</v>
      </c>
      <c r="C49" s="403" t="s">
        <v>108</v>
      </c>
      <c r="D49" s="425" t="s">
        <v>109</v>
      </c>
      <c r="E49" s="425"/>
      <c r="F49" s="426">
        <f>SUM(D49,E49)</f>
        <v>0</v>
      </c>
      <c r="G49" s="405">
        <v>0</v>
      </c>
      <c r="H49" s="150">
        <v>0</v>
      </c>
      <c r="I49" s="44">
        <v>0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142</v>
      </c>
      <c r="C51" s="9" t="s">
        <v>576</v>
      </c>
      <c r="D51" s="9"/>
      <c r="E51" s="9" t="s">
        <v>414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10">
        <v>2</v>
      </c>
      <c r="B52" s="375" t="s">
        <v>10</v>
      </c>
      <c r="C52" s="381" t="s">
        <v>11</v>
      </c>
      <c r="D52" s="53"/>
      <c r="E52" s="86"/>
      <c r="F52" s="364" t="s">
        <v>12</v>
      </c>
      <c r="G52" s="364" t="s">
        <v>13</v>
      </c>
      <c r="H52" s="364" t="s">
        <v>14</v>
      </c>
      <c r="I52" s="365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01">
        <v>3</v>
      </c>
      <c r="B53" s="15" t="s">
        <v>452</v>
      </c>
      <c r="C53" s="15" t="s">
        <v>403</v>
      </c>
      <c r="D53" s="151">
        <v>99.001000000000005</v>
      </c>
      <c r="E53" s="151">
        <v>98.003</v>
      </c>
      <c r="F53" s="92">
        <f>SUM(D53,E53)</f>
        <v>197.00400000000002</v>
      </c>
      <c r="G53" s="16">
        <v>7</v>
      </c>
      <c r="H53" s="151">
        <v>395.00600000000003</v>
      </c>
      <c r="I53" s="36">
        <v>16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1</v>
      </c>
      <c r="B54" s="19" t="s">
        <v>582</v>
      </c>
      <c r="C54" s="19" t="s">
        <v>581</v>
      </c>
      <c r="D54" s="93">
        <v>100.004</v>
      </c>
      <c r="E54" s="93">
        <v>97.001999999999995</v>
      </c>
      <c r="F54" s="93">
        <f>SUM(D54,E54)</f>
        <v>197.006</v>
      </c>
      <c r="G54" s="21">
        <v>8</v>
      </c>
      <c r="H54" s="93">
        <v>391.00900000000001</v>
      </c>
      <c r="I54" s="24">
        <v>15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1">
        <v>8</v>
      </c>
      <c r="B55" s="19" t="s">
        <v>1374</v>
      </c>
      <c r="C55" s="19" t="s">
        <v>321</v>
      </c>
      <c r="D55" s="149">
        <v>100.003</v>
      </c>
      <c r="E55" s="149">
        <v>99.001000000000005</v>
      </c>
      <c r="F55" s="93">
        <f>SUM(D55,E55)</f>
        <v>199.00400000000002</v>
      </c>
      <c r="G55" s="21">
        <v>9</v>
      </c>
      <c r="H55" s="149">
        <v>393.005</v>
      </c>
      <c r="I55" s="40">
        <v>14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9</v>
      </c>
      <c r="B56" s="19" t="s">
        <v>1375</v>
      </c>
      <c r="C56" s="19" t="s">
        <v>655</v>
      </c>
      <c r="D56" s="149">
        <v>98.001000000000005</v>
      </c>
      <c r="E56" s="149">
        <v>97</v>
      </c>
      <c r="F56" s="93">
        <f>SUM(D56,E56)</f>
        <v>195.001</v>
      </c>
      <c r="G56" s="21">
        <v>5</v>
      </c>
      <c r="H56" s="149">
        <v>390.005</v>
      </c>
      <c r="I56" s="40">
        <v>13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5</v>
      </c>
      <c r="B57" s="19" t="s">
        <v>1205</v>
      </c>
      <c r="C57" s="19" t="s">
        <v>32</v>
      </c>
      <c r="D57" s="149">
        <v>96.001000000000005</v>
      </c>
      <c r="E57" s="149">
        <v>94.001000000000005</v>
      </c>
      <c r="F57" s="93">
        <f>SUM(D57,E57)</f>
        <v>190.00200000000001</v>
      </c>
      <c r="G57" s="21">
        <v>4</v>
      </c>
      <c r="H57" s="149">
        <v>384.00400000000002</v>
      </c>
      <c r="I57" s="40">
        <v>10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7</v>
      </c>
      <c r="B58" s="19" t="s">
        <v>1373</v>
      </c>
      <c r="C58" s="19" t="s">
        <v>655</v>
      </c>
      <c r="D58" s="149">
        <v>98.001999999999995</v>
      </c>
      <c r="E58" s="149">
        <v>98</v>
      </c>
      <c r="F58" s="93">
        <f>SUM(D58,E58)</f>
        <v>196.00200000000001</v>
      </c>
      <c r="G58" s="21">
        <v>6</v>
      </c>
      <c r="H58" s="149">
        <v>289.00200000000001</v>
      </c>
      <c r="I58" s="40">
        <v>7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41">
        <v>6</v>
      </c>
      <c r="B59" s="19" t="s">
        <v>1372</v>
      </c>
      <c r="C59" s="19" t="s">
        <v>581</v>
      </c>
      <c r="D59" s="149">
        <v>95</v>
      </c>
      <c r="E59" s="149">
        <v>92</v>
      </c>
      <c r="F59" s="93">
        <f>SUM(D59,E59)</f>
        <v>187</v>
      </c>
      <c r="G59" s="21">
        <v>3</v>
      </c>
      <c r="H59" s="149">
        <v>372</v>
      </c>
      <c r="I59" s="40">
        <v>5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1">
        <v>2</v>
      </c>
      <c r="B60" s="19" t="s">
        <v>1370</v>
      </c>
      <c r="C60" s="19" t="s">
        <v>120</v>
      </c>
      <c r="D60" s="149" t="s">
        <v>109</v>
      </c>
      <c r="E60" s="149"/>
      <c r="F60" s="93">
        <f>SUM(D60,E60)</f>
        <v>0</v>
      </c>
      <c r="G60" s="21">
        <v>0</v>
      </c>
      <c r="H60" s="149">
        <v>193.00299999999999</v>
      </c>
      <c r="I60" s="40">
        <v>4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18">
        <v>4</v>
      </c>
      <c r="B61" s="403" t="s">
        <v>1371</v>
      </c>
      <c r="C61" s="403" t="s">
        <v>108</v>
      </c>
      <c r="D61" s="425" t="s">
        <v>109</v>
      </c>
      <c r="E61" s="425"/>
      <c r="F61" s="426">
        <f>SUM(D61,E61)</f>
        <v>0</v>
      </c>
      <c r="G61" s="405">
        <v>0</v>
      </c>
      <c r="H61" s="150">
        <v>185.00200000000001</v>
      </c>
      <c r="I61" s="44">
        <v>3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455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1289</v>
      </c>
      <c r="E65" s="33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hyperlinks>
    <hyperlink ref="B2" location="'Index'!A3" tooltip="Go to the Index sheet" display="á" xr:uid="{FD73E711-9805-44B4-8AD9-44CA445DEBBF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BE879-8B47-4BC5-B2F0-8CC19C32106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1118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1119</v>
      </c>
    </row>
    <row r="3" spans="1:25" ht="15.75" customHeight="1" x14ac:dyDescent="0.3">
      <c r="A3" s="7"/>
      <c r="B3" s="8" t="s">
        <v>169</v>
      </c>
      <c r="C3" s="9" t="s">
        <v>1120</v>
      </c>
      <c r="D3" s="9"/>
      <c r="E3" s="9" t="s">
        <v>1403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375" t="s">
        <v>10</v>
      </c>
      <c r="C4" s="381" t="s">
        <v>11</v>
      </c>
      <c r="D4" s="53"/>
      <c r="E4" s="8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1">
        <v>1</v>
      </c>
      <c r="B5" s="15" t="s">
        <v>540</v>
      </c>
      <c r="C5" s="15" t="s">
        <v>482</v>
      </c>
      <c r="D5" s="92">
        <v>98</v>
      </c>
      <c r="E5" s="92">
        <v>97.001000000000005</v>
      </c>
      <c r="F5" s="92">
        <f>SUM(D5,E5)</f>
        <v>195.001</v>
      </c>
      <c r="G5" s="16">
        <v>9</v>
      </c>
      <c r="H5" s="92">
        <v>389.00400000000002</v>
      </c>
      <c r="I5" s="38">
        <v>16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3</v>
      </c>
      <c r="B6" s="19" t="s">
        <v>1122</v>
      </c>
      <c r="C6" s="19" t="s">
        <v>321</v>
      </c>
      <c r="D6" s="149">
        <v>95.001000000000005</v>
      </c>
      <c r="E6" s="149">
        <v>97</v>
      </c>
      <c r="F6" s="93">
        <f>SUM(D6,E6)</f>
        <v>192.001</v>
      </c>
      <c r="G6" s="21">
        <v>7</v>
      </c>
      <c r="H6" s="149">
        <v>387.005</v>
      </c>
      <c r="I6" s="40">
        <v>15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9" t="s">
        <v>502</v>
      </c>
      <c r="C7" s="19" t="s">
        <v>482</v>
      </c>
      <c r="D7" s="149">
        <v>98.001000000000005</v>
      </c>
      <c r="E7" s="149">
        <v>94</v>
      </c>
      <c r="F7" s="93">
        <f>SUM(D7,E7)</f>
        <v>192.001</v>
      </c>
      <c r="G7" s="21">
        <v>7</v>
      </c>
      <c r="H7" s="149">
        <v>386.00300000000004</v>
      </c>
      <c r="I7" s="40">
        <v>13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4</v>
      </c>
      <c r="B8" s="19" t="s">
        <v>1123</v>
      </c>
      <c r="C8" s="19" t="s">
        <v>21</v>
      </c>
      <c r="D8" s="149">
        <v>98</v>
      </c>
      <c r="E8" s="149">
        <v>94</v>
      </c>
      <c r="F8" s="93">
        <f>SUM(D8,E8)</f>
        <v>192</v>
      </c>
      <c r="G8" s="21">
        <v>3</v>
      </c>
      <c r="H8" s="149">
        <v>388.00299999999999</v>
      </c>
      <c r="I8" s="40">
        <v>12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5</v>
      </c>
      <c r="B9" s="19" t="s">
        <v>518</v>
      </c>
      <c r="C9" s="19" t="s">
        <v>56</v>
      </c>
      <c r="D9" s="149">
        <v>97</v>
      </c>
      <c r="E9" s="149">
        <v>95.001000000000005</v>
      </c>
      <c r="F9" s="93">
        <f>SUM(D9,E9)</f>
        <v>192.001</v>
      </c>
      <c r="G9" s="21">
        <v>7</v>
      </c>
      <c r="H9" s="149">
        <v>383.00400000000002</v>
      </c>
      <c r="I9" s="40">
        <v>11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422</v>
      </c>
      <c r="C10" s="19" t="s">
        <v>412</v>
      </c>
      <c r="D10" s="149">
        <v>97.001000000000005</v>
      </c>
      <c r="E10" s="149">
        <v>96.001000000000005</v>
      </c>
      <c r="F10" s="93">
        <f>SUM(D10,E10)</f>
        <v>193.00200000000001</v>
      </c>
      <c r="G10" s="21">
        <v>8</v>
      </c>
      <c r="H10" s="149">
        <v>376.00300000000004</v>
      </c>
      <c r="I10" s="40">
        <v>11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2</v>
      </c>
      <c r="B11" s="19" t="s">
        <v>1121</v>
      </c>
      <c r="C11" s="19" t="s">
        <v>59</v>
      </c>
      <c r="D11" s="149">
        <v>95</v>
      </c>
      <c r="E11" s="149">
        <v>97.001000000000005</v>
      </c>
      <c r="F11" s="93">
        <f>SUM(D11,E11)</f>
        <v>192.001</v>
      </c>
      <c r="G11" s="21">
        <v>7</v>
      </c>
      <c r="H11" s="149">
        <v>369.00099999999998</v>
      </c>
      <c r="I11" s="40">
        <v>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6</v>
      </c>
      <c r="B12" s="19" t="s">
        <v>1124</v>
      </c>
      <c r="C12" s="19" t="s">
        <v>56</v>
      </c>
      <c r="D12" s="149">
        <v>97.001000000000005</v>
      </c>
      <c r="E12" s="149">
        <v>93</v>
      </c>
      <c r="F12" s="93">
        <f>SUM(D12,E12)</f>
        <v>190.001</v>
      </c>
      <c r="G12" s="21">
        <v>2</v>
      </c>
      <c r="H12" s="149">
        <v>382.00400000000002</v>
      </c>
      <c r="I12" s="40">
        <v>7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18">
        <v>8</v>
      </c>
      <c r="B13" s="403" t="s">
        <v>1125</v>
      </c>
      <c r="C13" s="403" t="s">
        <v>56</v>
      </c>
      <c r="D13" s="425">
        <v>92.001000000000005</v>
      </c>
      <c r="E13" s="425">
        <v>92.001000000000005</v>
      </c>
      <c r="F13" s="426">
        <f>SUM(D13,E13)</f>
        <v>184.00200000000001</v>
      </c>
      <c r="G13" s="405">
        <v>1</v>
      </c>
      <c r="H13" s="150">
        <v>366.00200000000001</v>
      </c>
      <c r="I13" s="44">
        <v>3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172</v>
      </c>
      <c r="C15" s="9" t="s">
        <v>1126</v>
      </c>
      <c r="D15" s="9"/>
      <c r="E15" s="9" t="s">
        <v>1404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69">
        <v>2</v>
      </c>
      <c r="B16" s="375" t="s">
        <v>10</v>
      </c>
      <c r="C16" s="381" t="s">
        <v>11</v>
      </c>
      <c r="D16" s="53"/>
      <c r="E16" s="86"/>
      <c r="F16" s="364" t="s">
        <v>12</v>
      </c>
      <c r="G16" s="364" t="s">
        <v>13</v>
      </c>
      <c r="H16" s="364" t="s">
        <v>14</v>
      </c>
      <c r="I16" s="365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40">
        <v>2</v>
      </c>
      <c r="B17" s="15" t="s">
        <v>483</v>
      </c>
      <c r="C17" s="15" t="s">
        <v>482</v>
      </c>
      <c r="D17" s="151">
        <v>99.001999999999995</v>
      </c>
      <c r="E17" s="151">
        <v>99</v>
      </c>
      <c r="F17" s="92">
        <f>SUM(D17,E17)</f>
        <v>198.00200000000001</v>
      </c>
      <c r="G17" s="16">
        <v>9</v>
      </c>
      <c r="H17" s="151">
        <v>395.00700000000001</v>
      </c>
      <c r="I17" s="36">
        <v>18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5</v>
      </c>
      <c r="B18" s="19" t="s">
        <v>1130</v>
      </c>
      <c r="C18" s="19" t="s">
        <v>508</v>
      </c>
      <c r="D18" s="149">
        <v>97.001999999999995</v>
      </c>
      <c r="E18" s="149">
        <v>95.001999999999995</v>
      </c>
      <c r="F18" s="93">
        <f>SUM(D18,E18)</f>
        <v>192.00399999999999</v>
      </c>
      <c r="G18" s="21">
        <v>8</v>
      </c>
      <c r="H18" s="149">
        <v>384.00699999999995</v>
      </c>
      <c r="I18" s="40">
        <v>14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6</v>
      </c>
      <c r="B19" s="19" t="s">
        <v>712</v>
      </c>
      <c r="C19" s="19" t="s">
        <v>32</v>
      </c>
      <c r="D19" s="149">
        <v>94.001000000000005</v>
      </c>
      <c r="E19" s="149">
        <v>97.001000000000005</v>
      </c>
      <c r="F19" s="93">
        <f>SUM(D19,E19)</f>
        <v>191.00200000000001</v>
      </c>
      <c r="G19" s="21">
        <v>6</v>
      </c>
      <c r="H19" s="149">
        <v>384.005</v>
      </c>
      <c r="I19" s="40">
        <v>13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4</v>
      </c>
      <c r="B20" s="19" t="s">
        <v>1129</v>
      </c>
      <c r="C20" s="19" t="s">
        <v>108</v>
      </c>
      <c r="D20" s="149">
        <v>99.001000000000005</v>
      </c>
      <c r="E20" s="149">
        <v>93</v>
      </c>
      <c r="F20" s="93">
        <f>SUM(D20,E20)</f>
        <v>192.001</v>
      </c>
      <c r="G20" s="21">
        <v>7</v>
      </c>
      <c r="H20" s="149">
        <v>383.00200000000001</v>
      </c>
      <c r="I20" s="40">
        <v>12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1</v>
      </c>
      <c r="B21" s="19" t="s">
        <v>1127</v>
      </c>
      <c r="C21" s="19" t="s">
        <v>59</v>
      </c>
      <c r="D21" s="93">
        <v>98</v>
      </c>
      <c r="E21" s="93">
        <v>0</v>
      </c>
      <c r="F21" s="93">
        <f>SUM(D21,E21)</f>
        <v>98</v>
      </c>
      <c r="G21" s="21">
        <v>3</v>
      </c>
      <c r="H21" s="93">
        <v>292.00099999999998</v>
      </c>
      <c r="I21" s="24">
        <v>11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7</v>
      </c>
      <c r="B22" s="19" t="s">
        <v>161</v>
      </c>
      <c r="C22" s="19" t="s">
        <v>162</v>
      </c>
      <c r="D22" s="149">
        <v>94</v>
      </c>
      <c r="E22" s="149">
        <v>93</v>
      </c>
      <c r="F22" s="93">
        <f>SUM(D22,E22)</f>
        <v>187</v>
      </c>
      <c r="G22" s="21">
        <v>5</v>
      </c>
      <c r="H22" s="149">
        <v>378.00099999999998</v>
      </c>
      <c r="I22" s="40">
        <v>10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8</v>
      </c>
      <c r="B23" s="19" t="s">
        <v>1131</v>
      </c>
      <c r="C23" s="19" t="s">
        <v>120</v>
      </c>
      <c r="D23" s="149">
        <v>95.001000000000005</v>
      </c>
      <c r="E23" s="149">
        <v>91</v>
      </c>
      <c r="F23" s="93">
        <f>SUM(D23,E23)</f>
        <v>186.001</v>
      </c>
      <c r="G23" s="21">
        <v>4</v>
      </c>
      <c r="H23" s="149">
        <v>373.00099999999998</v>
      </c>
      <c r="I23" s="40">
        <v>7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9</v>
      </c>
      <c r="B24" s="19" t="s">
        <v>1132</v>
      </c>
      <c r="C24" s="19" t="s">
        <v>59</v>
      </c>
      <c r="D24" s="149">
        <v>96</v>
      </c>
      <c r="E24" s="149">
        <v>0</v>
      </c>
      <c r="F24" s="93">
        <f>SUM(D24,E24)</f>
        <v>96</v>
      </c>
      <c r="G24" s="21">
        <v>2</v>
      </c>
      <c r="H24" s="149">
        <v>282</v>
      </c>
      <c r="I24" s="40">
        <v>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02">
        <v>3</v>
      </c>
      <c r="B25" s="403" t="s">
        <v>1128</v>
      </c>
      <c r="C25" s="403" t="s">
        <v>19</v>
      </c>
      <c r="D25" s="425" t="s">
        <v>138</v>
      </c>
      <c r="E25" s="425"/>
      <c r="F25" s="426">
        <f>SUM(D25,E25)</f>
        <v>0</v>
      </c>
      <c r="G25" s="405">
        <v>0</v>
      </c>
      <c r="H25" s="150">
        <v>0</v>
      </c>
      <c r="I25" s="44">
        <v>0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198</v>
      </c>
      <c r="C27" s="9" t="s">
        <v>1133</v>
      </c>
      <c r="D27" s="9"/>
      <c r="E27" s="9" t="s">
        <v>1405</v>
      </c>
      <c r="F27" s="8"/>
      <c r="G27" s="8"/>
      <c r="H27" s="8"/>
      <c r="I27" s="8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369">
        <v>2</v>
      </c>
      <c r="B28" s="375" t="s">
        <v>10</v>
      </c>
      <c r="C28" s="381" t="s">
        <v>11</v>
      </c>
      <c r="D28" s="53"/>
      <c r="E28" s="86"/>
      <c r="F28" s="364" t="s">
        <v>12</v>
      </c>
      <c r="G28" s="364" t="s">
        <v>13</v>
      </c>
      <c r="H28" s="364" t="s">
        <v>14</v>
      </c>
      <c r="I28" s="365" t="s">
        <v>15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40">
        <v>2</v>
      </c>
      <c r="B29" s="15" t="s">
        <v>1135</v>
      </c>
      <c r="C29" s="15" t="s">
        <v>21</v>
      </c>
      <c r="D29" s="151">
        <v>97.001999999999995</v>
      </c>
      <c r="E29" s="151">
        <v>93</v>
      </c>
      <c r="F29" s="92">
        <f>SUM(D29,E29)</f>
        <v>190.00200000000001</v>
      </c>
      <c r="G29" s="16">
        <v>8</v>
      </c>
      <c r="H29" s="151">
        <v>384.00300000000004</v>
      </c>
      <c r="I29" s="36">
        <v>17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9</v>
      </c>
      <c r="B30" s="19" t="s">
        <v>434</v>
      </c>
      <c r="C30" s="19" t="s">
        <v>412</v>
      </c>
      <c r="D30" s="149">
        <v>98</v>
      </c>
      <c r="E30" s="149">
        <v>96</v>
      </c>
      <c r="F30" s="93">
        <f>SUM(D30,E30)</f>
        <v>194</v>
      </c>
      <c r="G30" s="21">
        <v>9</v>
      </c>
      <c r="H30" s="149">
        <v>382.00099999999998</v>
      </c>
      <c r="I30" s="40">
        <v>16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4</v>
      </c>
      <c r="B31" s="19" t="s">
        <v>537</v>
      </c>
      <c r="C31" s="19" t="s">
        <v>417</v>
      </c>
      <c r="D31" s="149">
        <v>94.001000000000005</v>
      </c>
      <c r="E31" s="149">
        <v>94</v>
      </c>
      <c r="F31" s="93">
        <f>SUM(D31,E31)</f>
        <v>188.001</v>
      </c>
      <c r="G31" s="21">
        <v>6</v>
      </c>
      <c r="H31" s="149">
        <v>378.005</v>
      </c>
      <c r="I31" s="40">
        <v>14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1</v>
      </c>
      <c r="B32" s="19" t="s">
        <v>1134</v>
      </c>
      <c r="C32" s="19" t="s">
        <v>581</v>
      </c>
      <c r="D32" s="93">
        <v>87</v>
      </c>
      <c r="E32" s="93">
        <v>95.001000000000005</v>
      </c>
      <c r="F32" s="93">
        <f>SUM(D32,E32)</f>
        <v>182.001</v>
      </c>
      <c r="G32" s="21">
        <v>4</v>
      </c>
      <c r="H32" s="93">
        <v>369.005</v>
      </c>
      <c r="I32" s="24">
        <v>10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18">
        <v>5</v>
      </c>
      <c r="B33" s="19" t="s">
        <v>1137</v>
      </c>
      <c r="C33" s="19" t="s">
        <v>482</v>
      </c>
      <c r="D33" s="149">
        <v>93.001000000000005</v>
      </c>
      <c r="E33" s="149">
        <v>93</v>
      </c>
      <c r="F33" s="93">
        <f>SUM(D33,E33)</f>
        <v>186.001</v>
      </c>
      <c r="G33" s="21">
        <v>5</v>
      </c>
      <c r="H33" s="149">
        <v>372.00099999999998</v>
      </c>
      <c r="I33" s="40">
        <v>9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7</v>
      </c>
      <c r="B34" s="19" t="s">
        <v>1139</v>
      </c>
      <c r="C34" s="19" t="s">
        <v>128</v>
      </c>
      <c r="D34" s="149">
        <v>97</v>
      </c>
      <c r="E34" s="149">
        <v>92</v>
      </c>
      <c r="F34" s="93">
        <f>SUM(D34,E34)</f>
        <v>189</v>
      </c>
      <c r="G34" s="21">
        <v>7</v>
      </c>
      <c r="H34" s="149">
        <v>189</v>
      </c>
      <c r="I34" s="40">
        <v>7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1">
        <v>6</v>
      </c>
      <c r="B35" s="19" t="s">
        <v>1138</v>
      </c>
      <c r="C35" s="19" t="s">
        <v>86</v>
      </c>
      <c r="D35" s="149">
        <v>88</v>
      </c>
      <c r="E35" s="149">
        <v>92</v>
      </c>
      <c r="F35" s="93">
        <f>SUM(D35,E35)</f>
        <v>180</v>
      </c>
      <c r="G35" s="21">
        <v>3</v>
      </c>
      <c r="H35" s="149">
        <v>350</v>
      </c>
      <c r="I35" s="40">
        <v>6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3</v>
      </c>
      <c r="B36" s="19" t="s">
        <v>1136</v>
      </c>
      <c r="C36" s="19" t="s">
        <v>75</v>
      </c>
      <c r="D36" s="149">
        <v>84</v>
      </c>
      <c r="E36" s="149">
        <v>0</v>
      </c>
      <c r="F36" s="93">
        <f>SUM(D36,E36)</f>
        <v>84</v>
      </c>
      <c r="G36" s="21">
        <v>1</v>
      </c>
      <c r="H36" s="149">
        <v>271.00099999999998</v>
      </c>
      <c r="I36" s="40">
        <v>6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18">
        <v>8</v>
      </c>
      <c r="B37" s="403" t="s">
        <v>1140</v>
      </c>
      <c r="C37" s="403" t="s">
        <v>59</v>
      </c>
      <c r="D37" s="425">
        <v>98.001999999999995</v>
      </c>
      <c r="E37" s="425">
        <v>0</v>
      </c>
      <c r="F37" s="426">
        <f>SUM(D37,E37)</f>
        <v>98.001999999999995</v>
      </c>
      <c r="G37" s="405">
        <v>2</v>
      </c>
      <c r="H37" s="150">
        <v>192.00200000000001</v>
      </c>
      <c r="I37" s="44">
        <v>4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201</v>
      </c>
      <c r="C39" s="9" t="s">
        <v>1141</v>
      </c>
      <c r="D39" s="9"/>
      <c r="E39" s="9" t="s">
        <v>1406</v>
      </c>
      <c r="F39" s="8"/>
      <c r="G39" s="8"/>
      <c r="H39" s="8"/>
      <c r="I39" s="8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369">
        <v>2</v>
      </c>
      <c r="B40" s="375" t="s">
        <v>10</v>
      </c>
      <c r="C40" s="381" t="s">
        <v>11</v>
      </c>
      <c r="D40" s="53"/>
      <c r="E40" s="86"/>
      <c r="F40" s="364" t="s">
        <v>12</v>
      </c>
      <c r="G40" s="364" t="s">
        <v>13</v>
      </c>
      <c r="H40" s="364" t="s">
        <v>14</v>
      </c>
      <c r="I40" s="365" t="s">
        <v>15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01">
        <v>7</v>
      </c>
      <c r="B41" s="15" t="s">
        <v>1147</v>
      </c>
      <c r="C41" s="15" t="s">
        <v>25</v>
      </c>
      <c r="D41" s="151">
        <v>96</v>
      </c>
      <c r="E41" s="151">
        <v>99</v>
      </c>
      <c r="F41" s="92">
        <f>SUM(D41,E41)</f>
        <v>195</v>
      </c>
      <c r="G41" s="16">
        <v>9</v>
      </c>
      <c r="H41" s="151">
        <v>387.00099999999998</v>
      </c>
      <c r="I41" s="36">
        <v>17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5</v>
      </c>
      <c r="B42" s="19" t="s">
        <v>1145</v>
      </c>
      <c r="C42" s="19" t="s">
        <v>21</v>
      </c>
      <c r="D42" s="149">
        <v>97</v>
      </c>
      <c r="E42" s="149">
        <v>92.001000000000005</v>
      </c>
      <c r="F42" s="93">
        <f>SUM(D42,E42)</f>
        <v>189.001</v>
      </c>
      <c r="G42" s="21">
        <v>5</v>
      </c>
      <c r="H42" s="149">
        <v>384.00400000000002</v>
      </c>
      <c r="I42" s="40">
        <v>14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1</v>
      </c>
      <c r="B43" s="19" t="s">
        <v>127</v>
      </c>
      <c r="C43" s="19" t="s">
        <v>128</v>
      </c>
      <c r="D43" s="93">
        <v>95</v>
      </c>
      <c r="E43" s="93">
        <v>96</v>
      </c>
      <c r="F43" s="93">
        <f>SUM(D43,E43)</f>
        <v>191</v>
      </c>
      <c r="G43" s="21">
        <v>7</v>
      </c>
      <c r="H43" s="93">
        <v>381.00099999999998</v>
      </c>
      <c r="I43" s="24">
        <v>14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1">
        <v>4</v>
      </c>
      <c r="B44" s="19" t="s">
        <v>1144</v>
      </c>
      <c r="C44" s="19" t="s">
        <v>321</v>
      </c>
      <c r="D44" s="149">
        <v>96</v>
      </c>
      <c r="E44" s="149">
        <v>96</v>
      </c>
      <c r="F44" s="93">
        <f>SUM(D44,E44)</f>
        <v>192</v>
      </c>
      <c r="G44" s="21">
        <v>8</v>
      </c>
      <c r="H44" s="149">
        <v>380</v>
      </c>
      <c r="I44" s="40">
        <v>14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1">
        <v>8</v>
      </c>
      <c r="B45" s="19" t="s">
        <v>441</v>
      </c>
      <c r="C45" s="19" t="s">
        <v>412</v>
      </c>
      <c r="D45" s="149">
        <v>95</v>
      </c>
      <c r="E45" s="149">
        <v>95.001000000000005</v>
      </c>
      <c r="F45" s="93">
        <f>SUM(D45,E45)</f>
        <v>190.001</v>
      </c>
      <c r="G45" s="21">
        <v>6</v>
      </c>
      <c r="H45" s="149">
        <v>377.00099999999998</v>
      </c>
      <c r="I45" s="40">
        <v>11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">
        <v>2</v>
      </c>
      <c r="B46" s="19" t="s">
        <v>1142</v>
      </c>
      <c r="C46" s="19" t="s">
        <v>118</v>
      </c>
      <c r="D46" s="149">
        <v>94</v>
      </c>
      <c r="E46" s="149">
        <v>93</v>
      </c>
      <c r="F46" s="93">
        <f>SUM(D46,E46)</f>
        <v>187</v>
      </c>
      <c r="G46" s="21">
        <v>4</v>
      </c>
      <c r="H46" s="149">
        <v>371.00099999999998</v>
      </c>
      <c r="I46" s="40">
        <v>7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3</v>
      </c>
      <c r="B47" s="19" t="s">
        <v>1143</v>
      </c>
      <c r="C47" s="19" t="s">
        <v>75</v>
      </c>
      <c r="D47" s="149">
        <v>96.001000000000005</v>
      </c>
      <c r="E47" s="149">
        <v>89.001000000000005</v>
      </c>
      <c r="F47" s="93">
        <f>SUM(D47,E47)</f>
        <v>185.00200000000001</v>
      </c>
      <c r="G47" s="21">
        <v>2</v>
      </c>
      <c r="H47" s="149">
        <v>369.00400000000002</v>
      </c>
      <c r="I47" s="40">
        <v>6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1">
        <v>6</v>
      </c>
      <c r="B48" s="19" t="s">
        <v>1146</v>
      </c>
      <c r="C48" s="19" t="s">
        <v>128</v>
      </c>
      <c r="D48" s="149">
        <v>94.003</v>
      </c>
      <c r="E48" s="149">
        <v>91</v>
      </c>
      <c r="F48" s="93">
        <f>SUM(D48,E48)</f>
        <v>185.00299999999999</v>
      </c>
      <c r="G48" s="21">
        <v>3</v>
      </c>
      <c r="H48" s="149">
        <v>368.005</v>
      </c>
      <c r="I48" s="40">
        <v>5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02">
        <v>9</v>
      </c>
      <c r="B49" s="403" t="s">
        <v>953</v>
      </c>
      <c r="C49" s="403" t="s">
        <v>412</v>
      </c>
      <c r="D49" s="425">
        <v>92</v>
      </c>
      <c r="E49" s="425">
        <v>93</v>
      </c>
      <c r="F49" s="426">
        <f>SUM(D49,E49)</f>
        <v>185</v>
      </c>
      <c r="G49" s="405">
        <v>1</v>
      </c>
      <c r="H49" s="150">
        <v>367</v>
      </c>
      <c r="I49" s="44">
        <v>2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7"/>
      <c r="B51" s="8" t="s">
        <v>222</v>
      </c>
      <c r="C51" s="9" t="s">
        <v>1148</v>
      </c>
      <c r="D51" s="9"/>
      <c r="E51" s="9" t="s">
        <v>1407</v>
      </c>
      <c r="F51" s="8"/>
      <c r="G51" s="8"/>
      <c r="H51" s="8"/>
      <c r="I51" s="8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369">
        <v>2</v>
      </c>
      <c r="B52" s="375" t="s">
        <v>10</v>
      </c>
      <c r="C52" s="381" t="s">
        <v>11</v>
      </c>
      <c r="D52" s="53"/>
      <c r="E52" s="86"/>
      <c r="F52" s="364" t="s">
        <v>12</v>
      </c>
      <c r="G52" s="364" t="s">
        <v>13</v>
      </c>
      <c r="H52" s="364" t="s">
        <v>14</v>
      </c>
      <c r="I52" s="365" t="s">
        <v>15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440">
        <v>4</v>
      </c>
      <c r="B53" s="15" t="s">
        <v>1151</v>
      </c>
      <c r="C53" s="15" t="s">
        <v>36</v>
      </c>
      <c r="D53" s="151">
        <v>99.001000000000005</v>
      </c>
      <c r="E53" s="151">
        <v>99</v>
      </c>
      <c r="F53" s="92">
        <f>SUM(D53,E53)</f>
        <v>198.001</v>
      </c>
      <c r="G53" s="16">
        <v>9</v>
      </c>
      <c r="H53" s="151">
        <v>392.00200000000001</v>
      </c>
      <c r="I53" s="36">
        <v>17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3</v>
      </c>
      <c r="B54" s="19" t="s">
        <v>1150</v>
      </c>
      <c r="C54" s="19" t="s">
        <v>21</v>
      </c>
      <c r="D54" s="149">
        <v>95</v>
      </c>
      <c r="E54" s="149">
        <v>94</v>
      </c>
      <c r="F54" s="93">
        <f>SUM(D54,E54)</f>
        <v>189</v>
      </c>
      <c r="G54" s="21">
        <v>6</v>
      </c>
      <c r="H54" s="149">
        <v>385.00200000000001</v>
      </c>
      <c r="I54" s="40">
        <v>15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41">
        <v>2</v>
      </c>
      <c r="B55" s="19" t="s">
        <v>1149</v>
      </c>
      <c r="C55" s="19" t="s">
        <v>128</v>
      </c>
      <c r="D55" s="149">
        <v>96</v>
      </c>
      <c r="E55" s="149">
        <v>94</v>
      </c>
      <c r="F55" s="93">
        <f>SUM(D55,E55)</f>
        <v>190</v>
      </c>
      <c r="G55" s="21">
        <v>7</v>
      </c>
      <c r="H55" s="149">
        <v>379.00099999999998</v>
      </c>
      <c r="I55" s="40">
        <v>13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18">
        <v>7</v>
      </c>
      <c r="B56" s="19" t="s">
        <v>1153</v>
      </c>
      <c r="C56" s="19" t="s">
        <v>128</v>
      </c>
      <c r="D56" s="149">
        <v>95.001000000000005</v>
      </c>
      <c r="E56" s="149">
        <v>96</v>
      </c>
      <c r="F56" s="93">
        <f>SUM(D56,E56)</f>
        <v>191.001</v>
      </c>
      <c r="G56" s="21">
        <v>8</v>
      </c>
      <c r="H56" s="149">
        <v>378.00099999999998</v>
      </c>
      <c r="I56" s="40">
        <v>13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18">
        <v>1</v>
      </c>
      <c r="B57" s="19" t="s">
        <v>346</v>
      </c>
      <c r="C57" s="19" t="s">
        <v>321</v>
      </c>
      <c r="D57" s="93">
        <v>91</v>
      </c>
      <c r="E57" s="93">
        <v>95</v>
      </c>
      <c r="F57" s="93">
        <f>SUM(D57,E57)</f>
        <v>186</v>
      </c>
      <c r="G57" s="21">
        <v>4</v>
      </c>
      <c r="H57" s="93">
        <v>377</v>
      </c>
      <c r="I57" s="24">
        <v>11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3">
      <c r="A58" s="18">
        <v>5</v>
      </c>
      <c r="B58" s="19" t="s">
        <v>722</v>
      </c>
      <c r="C58" s="19" t="s">
        <v>162</v>
      </c>
      <c r="D58" s="149">
        <v>92</v>
      </c>
      <c r="E58" s="149">
        <v>96.001000000000005</v>
      </c>
      <c r="F58" s="93">
        <f>SUM(D58,E58)</f>
        <v>188.001</v>
      </c>
      <c r="G58" s="21">
        <v>5</v>
      </c>
      <c r="H58" s="149">
        <v>373.00099999999998</v>
      </c>
      <c r="I58" s="40">
        <v>9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3">
      <c r="A59" s="18">
        <v>9</v>
      </c>
      <c r="B59" s="19" t="s">
        <v>1155</v>
      </c>
      <c r="C59" s="19" t="s">
        <v>241</v>
      </c>
      <c r="D59" s="149">
        <v>90</v>
      </c>
      <c r="E59" s="149">
        <v>92</v>
      </c>
      <c r="F59" s="93">
        <f>SUM(D59,E59)</f>
        <v>182</v>
      </c>
      <c r="G59" s="21">
        <v>3</v>
      </c>
      <c r="H59" s="149">
        <v>366.00299999999999</v>
      </c>
      <c r="I59" s="40">
        <v>6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>
      <c r="A60" s="41">
        <v>8</v>
      </c>
      <c r="B60" s="19" t="s">
        <v>1154</v>
      </c>
      <c r="C60" s="19" t="s">
        <v>56</v>
      </c>
      <c r="D60" s="149">
        <v>87</v>
      </c>
      <c r="E60" s="149">
        <v>89</v>
      </c>
      <c r="F60" s="93">
        <f>SUM(D60,E60)</f>
        <v>176</v>
      </c>
      <c r="G60" s="21">
        <v>2</v>
      </c>
      <c r="H60" s="149">
        <v>358.00099999999998</v>
      </c>
      <c r="I60" s="40">
        <v>4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 s="418">
        <v>6</v>
      </c>
      <c r="B61" s="403" t="s">
        <v>1152</v>
      </c>
      <c r="C61" s="403" t="s">
        <v>611</v>
      </c>
      <c r="D61" s="425" t="s">
        <v>109</v>
      </c>
      <c r="E61" s="425"/>
      <c r="F61" s="426">
        <f>SUM(D61,E61)</f>
        <v>0</v>
      </c>
      <c r="G61" s="405">
        <v>0</v>
      </c>
      <c r="H61" s="150">
        <v>0</v>
      </c>
      <c r="I61" s="44">
        <v>0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 t="s">
        <v>455</v>
      </c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3">
      <c r="A65"/>
      <c r="B65" s="4" t="s">
        <v>1156</v>
      </c>
      <c r="E65" s="33" t="s">
        <v>167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3">
      <c r="A66"/>
      <c r="B66" s="4" t="s">
        <v>168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hyperlinks>
    <hyperlink ref="B2" location="'Index'!A3" tooltip="Go to the Index sheet" display="á" xr:uid="{0E1A4333-AC2B-472C-AD80-766CFB2DFB59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7FD78-BCCE-4C37-9F65-EA5747B7E675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6" t="s">
        <v>3</v>
      </c>
    </row>
    <row r="3" spans="1:25" ht="15.75" customHeight="1" x14ac:dyDescent="0.3">
      <c r="A3" s="7"/>
      <c r="B3" s="8" t="s">
        <v>169</v>
      </c>
      <c r="C3" s="9" t="s">
        <v>170</v>
      </c>
      <c r="D3" s="9"/>
      <c r="E3" s="9" t="s">
        <v>171</v>
      </c>
      <c r="F3" s="8"/>
      <c r="G3" s="8"/>
      <c r="H3"/>
      <c r="I3" s="7"/>
      <c r="J3" s="8" t="s">
        <v>172</v>
      </c>
      <c r="K3" s="9" t="s">
        <v>173</v>
      </c>
      <c r="L3" s="9"/>
      <c r="M3" s="9" t="s">
        <v>174</v>
      </c>
      <c r="N3" s="8"/>
      <c r="O3" s="8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 s="10">
        <v>1</v>
      </c>
      <c r="J4" s="11" t="s">
        <v>10</v>
      </c>
      <c r="K4" s="11" t="s">
        <v>11</v>
      </c>
      <c r="L4" s="12" t="s">
        <v>12</v>
      </c>
      <c r="M4" s="12" t="s">
        <v>13</v>
      </c>
      <c r="N4" s="12" t="s">
        <v>14</v>
      </c>
      <c r="O4" s="13" t="s">
        <v>15</v>
      </c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175</v>
      </c>
      <c r="C5" s="15" t="s">
        <v>120</v>
      </c>
      <c r="D5" s="35">
        <v>168</v>
      </c>
      <c r="E5" s="16">
        <v>9</v>
      </c>
      <c r="F5" s="35">
        <v>333</v>
      </c>
      <c r="G5" s="36">
        <v>15</v>
      </c>
      <c r="H5"/>
      <c r="I5" s="14">
        <v>1</v>
      </c>
      <c r="J5" s="15" t="s">
        <v>176</v>
      </c>
      <c r="K5" s="15" t="s">
        <v>21</v>
      </c>
      <c r="L5" s="16">
        <v>161</v>
      </c>
      <c r="M5" s="16">
        <v>6</v>
      </c>
      <c r="N5" s="37">
        <v>328</v>
      </c>
      <c r="O5" s="38">
        <v>15</v>
      </c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177</v>
      </c>
      <c r="C6" s="19" t="s">
        <v>27</v>
      </c>
      <c r="D6" s="39">
        <v>159</v>
      </c>
      <c r="E6" s="21">
        <v>6</v>
      </c>
      <c r="F6" s="39">
        <v>331</v>
      </c>
      <c r="G6" s="40">
        <v>15</v>
      </c>
      <c r="H6"/>
      <c r="I6" s="41">
        <v>4</v>
      </c>
      <c r="J6" s="19" t="s">
        <v>178</v>
      </c>
      <c r="K6" s="19" t="s">
        <v>90</v>
      </c>
      <c r="L6" s="39">
        <v>161</v>
      </c>
      <c r="M6" s="21">
        <v>6</v>
      </c>
      <c r="N6" s="39">
        <v>328</v>
      </c>
      <c r="O6" s="40">
        <v>15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8</v>
      </c>
      <c r="B7" s="19" t="s">
        <v>179</v>
      </c>
      <c r="C7" s="19" t="s">
        <v>105</v>
      </c>
      <c r="D7" s="39">
        <v>162</v>
      </c>
      <c r="E7" s="21">
        <v>7</v>
      </c>
      <c r="F7" s="39">
        <v>327</v>
      </c>
      <c r="G7" s="40">
        <v>13</v>
      </c>
      <c r="H7"/>
      <c r="I7" s="41">
        <v>2</v>
      </c>
      <c r="J7" s="19" t="s">
        <v>180</v>
      </c>
      <c r="K7" s="19" t="s">
        <v>56</v>
      </c>
      <c r="L7" s="39">
        <v>163</v>
      </c>
      <c r="M7" s="21">
        <v>8</v>
      </c>
      <c r="N7" s="39">
        <v>327</v>
      </c>
      <c r="O7" s="40">
        <v>14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9</v>
      </c>
      <c r="B8" s="19" t="s">
        <v>181</v>
      </c>
      <c r="C8" s="19" t="s">
        <v>151</v>
      </c>
      <c r="D8" s="39">
        <v>157</v>
      </c>
      <c r="E8" s="21">
        <v>4</v>
      </c>
      <c r="F8" s="39">
        <v>323</v>
      </c>
      <c r="G8" s="40">
        <v>12</v>
      </c>
      <c r="H8"/>
      <c r="I8" s="41">
        <v>6</v>
      </c>
      <c r="J8" s="19" t="s">
        <v>182</v>
      </c>
      <c r="K8" s="19" t="s">
        <v>120</v>
      </c>
      <c r="L8" s="39">
        <v>163</v>
      </c>
      <c r="M8" s="21">
        <v>8</v>
      </c>
      <c r="N8" s="39">
        <v>326</v>
      </c>
      <c r="O8" s="40">
        <v>13</v>
      </c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1</v>
      </c>
      <c r="B9" s="19" t="s">
        <v>183</v>
      </c>
      <c r="C9" s="19" t="s">
        <v>32</v>
      </c>
      <c r="D9" s="20">
        <v>148</v>
      </c>
      <c r="E9" s="21">
        <v>3</v>
      </c>
      <c r="F9" s="23">
        <v>314</v>
      </c>
      <c r="G9" s="24">
        <v>11</v>
      </c>
      <c r="H9"/>
      <c r="I9" s="41">
        <v>8</v>
      </c>
      <c r="J9" s="19" t="s">
        <v>184</v>
      </c>
      <c r="K9" s="19" t="s">
        <v>120</v>
      </c>
      <c r="L9" s="39">
        <v>149</v>
      </c>
      <c r="M9" s="21">
        <v>4</v>
      </c>
      <c r="N9" s="39">
        <v>315</v>
      </c>
      <c r="O9" s="40">
        <v>11</v>
      </c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4</v>
      </c>
      <c r="B10" s="19" t="s">
        <v>185</v>
      </c>
      <c r="C10" s="19" t="s">
        <v>34</v>
      </c>
      <c r="D10" s="39">
        <v>167</v>
      </c>
      <c r="E10" s="21">
        <v>8</v>
      </c>
      <c r="F10" s="39">
        <v>321</v>
      </c>
      <c r="G10" s="40">
        <v>10</v>
      </c>
      <c r="H10"/>
      <c r="I10" s="18">
        <v>7</v>
      </c>
      <c r="J10" s="19" t="s">
        <v>186</v>
      </c>
      <c r="K10" s="19" t="s">
        <v>187</v>
      </c>
      <c r="L10" s="39">
        <v>168</v>
      </c>
      <c r="M10" s="21">
        <v>9</v>
      </c>
      <c r="N10" s="39">
        <v>168</v>
      </c>
      <c r="O10" s="40">
        <v>9</v>
      </c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188</v>
      </c>
      <c r="C11" s="19" t="s">
        <v>189</v>
      </c>
      <c r="D11" s="39">
        <v>158</v>
      </c>
      <c r="E11" s="21">
        <v>5</v>
      </c>
      <c r="F11" s="39">
        <v>322</v>
      </c>
      <c r="G11" s="40">
        <v>9</v>
      </c>
      <c r="H11"/>
      <c r="I11" s="18">
        <v>5</v>
      </c>
      <c r="J11" s="19" t="s">
        <v>190</v>
      </c>
      <c r="K11" s="19" t="s">
        <v>191</v>
      </c>
      <c r="L11" s="39">
        <v>149</v>
      </c>
      <c r="M11" s="21">
        <v>4</v>
      </c>
      <c r="N11" s="39">
        <v>305</v>
      </c>
      <c r="O11" s="40">
        <v>7</v>
      </c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192</v>
      </c>
      <c r="C12" s="19" t="s">
        <v>21</v>
      </c>
      <c r="D12" s="39">
        <v>148</v>
      </c>
      <c r="E12" s="21">
        <v>3</v>
      </c>
      <c r="F12" s="39">
        <v>303</v>
      </c>
      <c r="G12" s="40">
        <v>6</v>
      </c>
      <c r="H12"/>
      <c r="I12" s="18">
        <v>3</v>
      </c>
      <c r="J12" s="19" t="s">
        <v>193</v>
      </c>
      <c r="K12" s="19" t="s">
        <v>56</v>
      </c>
      <c r="L12" s="39">
        <v>146</v>
      </c>
      <c r="M12" s="21">
        <v>2</v>
      </c>
      <c r="N12" s="39">
        <v>308</v>
      </c>
      <c r="O12" s="40">
        <v>6</v>
      </c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2">
        <v>2</v>
      </c>
      <c r="B13" s="26" t="s">
        <v>194</v>
      </c>
      <c r="C13" s="26" t="s">
        <v>195</v>
      </c>
      <c r="D13" s="43">
        <v>142</v>
      </c>
      <c r="E13" s="28">
        <v>1</v>
      </c>
      <c r="F13" s="43">
        <v>288</v>
      </c>
      <c r="G13" s="44">
        <v>2</v>
      </c>
      <c r="H13"/>
      <c r="I13" s="25">
        <v>9</v>
      </c>
      <c r="J13" s="26" t="s">
        <v>196</v>
      </c>
      <c r="K13" s="26" t="s">
        <v>197</v>
      </c>
      <c r="L13" s="43">
        <v>138</v>
      </c>
      <c r="M13" s="28">
        <v>1</v>
      </c>
      <c r="N13" s="43">
        <v>271</v>
      </c>
      <c r="O13" s="44">
        <v>3</v>
      </c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198</v>
      </c>
      <c r="C15" s="9" t="s">
        <v>199</v>
      </c>
      <c r="D15" s="9"/>
      <c r="E15" s="9" t="s">
        <v>200</v>
      </c>
      <c r="F15" s="8"/>
      <c r="G15" s="8"/>
      <c r="H15"/>
      <c r="I15" s="7"/>
      <c r="J15" s="8" t="s">
        <v>201</v>
      </c>
      <c r="K15" s="9" t="s">
        <v>202</v>
      </c>
      <c r="L15" s="9"/>
      <c r="M15" s="9" t="s">
        <v>203</v>
      </c>
      <c r="N15" s="8"/>
      <c r="O15" s="8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 s="10">
        <v>1</v>
      </c>
      <c r="J16" s="11" t="s">
        <v>10</v>
      </c>
      <c r="K16" s="11" t="s">
        <v>11</v>
      </c>
      <c r="L16" s="12" t="s">
        <v>12</v>
      </c>
      <c r="M16" s="12" t="s">
        <v>13</v>
      </c>
      <c r="N16" s="12" t="s">
        <v>14</v>
      </c>
      <c r="O16" s="13" t="s">
        <v>15</v>
      </c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34">
        <v>2</v>
      </c>
      <c r="B17" s="15" t="s">
        <v>204</v>
      </c>
      <c r="C17" s="15" t="s">
        <v>19</v>
      </c>
      <c r="D17" s="35">
        <v>168</v>
      </c>
      <c r="E17" s="16">
        <v>8</v>
      </c>
      <c r="F17" s="37">
        <v>327</v>
      </c>
      <c r="G17" s="38">
        <v>15</v>
      </c>
      <c r="H17"/>
      <c r="I17" s="34">
        <v>2</v>
      </c>
      <c r="J17" s="15" t="s">
        <v>205</v>
      </c>
      <c r="K17" s="15" t="s">
        <v>105</v>
      </c>
      <c r="L17" s="35">
        <v>163</v>
      </c>
      <c r="M17" s="16">
        <v>9</v>
      </c>
      <c r="N17" s="35">
        <v>334</v>
      </c>
      <c r="O17" s="36">
        <v>18</v>
      </c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4</v>
      </c>
      <c r="B18" s="19" t="s">
        <v>206</v>
      </c>
      <c r="C18" s="19" t="s">
        <v>90</v>
      </c>
      <c r="D18" s="39">
        <v>169</v>
      </c>
      <c r="E18" s="21">
        <v>9</v>
      </c>
      <c r="F18" s="23">
        <v>318</v>
      </c>
      <c r="G18" s="24">
        <v>14</v>
      </c>
      <c r="H18"/>
      <c r="I18" s="18">
        <v>3</v>
      </c>
      <c r="J18" s="19" t="s">
        <v>207</v>
      </c>
      <c r="K18" s="19" t="s">
        <v>105</v>
      </c>
      <c r="L18" s="39">
        <v>157</v>
      </c>
      <c r="M18" s="21">
        <v>8</v>
      </c>
      <c r="N18" s="39">
        <v>311</v>
      </c>
      <c r="O18" s="40">
        <v>14</v>
      </c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6</v>
      </c>
      <c r="B19" s="19" t="s">
        <v>208</v>
      </c>
      <c r="C19" s="19" t="s">
        <v>27</v>
      </c>
      <c r="D19" s="39">
        <v>158</v>
      </c>
      <c r="E19" s="21">
        <v>5</v>
      </c>
      <c r="F19" s="23">
        <v>318</v>
      </c>
      <c r="G19" s="24">
        <v>13</v>
      </c>
      <c r="H19"/>
      <c r="I19" s="18">
        <v>1</v>
      </c>
      <c r="J19" s="19" t="s">
        <v>209</v>
      </c>
      <c r="K19" s="19" t="s">
        <v>23</v>
      </c>
      <c r="L19" s="20">
        <v>143</v>
      </c>
      <c r="M19" s="21">
        <v>5</v>
      </c>
      <c r="N19" s="23">
        <v>302</v>
      </c>
      <c r="O19" s="24">
        <v>13</v>
      </c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5</v>
      </c>
      <c r="B20" s="19" t="s">
        <v>210</v>
      </c>
      <c r="C20" s="19" t="s">
        <v>32</v>
      </c>
      <c r="D20" s="39">
        <v>148</v>
      </c>
      <c r="E20" s="21">
        <v>3</v>
      </c>
      <c r="F20" s="23">
        <v>312</v>
      </c>
      <c r="G20" s="24">
        <v>12</v>
      </c>
      <c r="H20"/>
      <c r="I20" s="18">
        <v>9</v>
      </c>
      <c r="J20" s="19" t="s">
        <v>211</v>
      </c>
      <c r="K20" s="19" t="s">
        <v>151</v>
      </c>
      <c r="L20" s="39">
        <v>151</v>
      </c>
      <c r="M20" s="21">
        <v>7</v>
      </c>
      <c r="N20" s="39">
        <v>294</v>
      </c>
      <c r="O20" s="40">
        <v>11</v>
      </c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18">
        <v>7</v>
      </c>
      <c r="B21" s="19" t="s">
        <v>212</v>
      </c>
      <c r="C21" s="19" t="s">
        <v>151</v>
      </c>
      <c r="D21" s="39">
        <v>159</v>
      </c>
      <c r="E21" s="21">
        <v>6</v>
      </c>
      <c r="F21" s="23">
        <v>308</v>
      </c>
      <c r="G21" s="24">
        <v>11</v>
      </c>
      <c r="H21"/>
      <c r="I21" s="18">
        <v>7</v>
      </c>
      <c r="J21" s="19" t="s">
        <v>213</v>
      </c>
      <c r="K21" s="19" t="s">
        <v>120</v>
      </c>
      <c r="L21" s="39">
        <v>140</v>
      </c>
      <c r="M21" s="21">
        <v>4</v>
      </c>
      <c r="N21" s="39">
        <v>288</v>
      </c>
      <c r="O21" s="40">
        <v>9</v>
      </c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9</v>
      </c>
      <c r="B22" s="19" t="s">
        <v>214</v>
      </c>
      <c r="C22" s="19" t="s">
        <v>125</v>
      </c>
      <c r="D22" s="39">
        <v>149</v>
      </c>
      <c r="E22" s="21">
        <v>4</v>
      </c>
      <c r="F22" s="23">
        <v>298</v>
      </c>
      <c r="G22" s="24">
        <v>9</v>
      </c>
      <c r="H22"/>
      <c r="I22" s="41">
        <v>8</v>
      </c>
      <c r="J22" s="19" t="s">
        <v>215</v>
      </c>
      <c r="K22" s="19" t="s">
        <v>128</v>
      </c>
      <c r="L22" s="39">
        <v>149</v>
      </c>
      <c r="M22" s="21">
        <v>6</v>
      </c>
      <c r="N22" s="39">
        <v>286</v>
      </c>
      <c r="O22" s="40">
        <v>8</v>
      </c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8</v>
      </c>
      <c r="B23" s="19" t="s">
        <v>216</v>
      </c>
      <c r="C23" s="19" t="s">
        <v>25</v>
      </c>
      <c r="D23" s="39">
        <v>163</v>
      </c>
      <c r="E23" s="21">
        <v>7</v>
      </c>
      <c r="F23" s="23">
        <v>303</v>
      </c>
      <c r="G23" s="24">
        <v>8</v>
      </c>
      <c r="H23"/>
      <c r="I23" s="41">
        <v>4</v>
      </c>
      <c r="J23" s="19" t="s">
        <v>217</v>
      </c>
      <c r="K23" s="19" t="s">
        <v>21</v>
      </c>
      <c r="L23" s="39" t="s">
        <v>109</v>
      </c>
      <c r="M23" s="21">
        <v>0</v>
      </c>
      <c r="N23" s="39">
        <v>158</v>
      </c>
      <c r="O23" s="40">
        <v>7</v>
      </c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1</v>
      </c>
      <c r="B24" s="19" t="s">
        <v>218</v>
      </c>
      <c r="C24" s="19" t="s">
        <v>21</v>
      </c>
      <c r="D24" s="20">
        <v>145</v>
      </c>
      <c r="E24" s="21">
        <v>2</v>
      </c>
      <c r="F24" s="23">
        <v>300</v>
      </c>
      <c r="G24" s="24">
        <v>8</v>
      </c>
      <c r="H24"/>
      <c r="I24" s="41">
        <v>6</v>
      </c>
      <c r="J24" s="19" t="s">
        <v>219</v>
      </c>
      <c r="K24" s="19" t="s">
        <v>164</v>
      </c>
      <c r="L24" s="39">
        <v>139</v>
      </c>
      <c r="M24" s="21">
        <v>3</v>
      </c>
      <c r="N24" s="39">
        <v>281</v>
      </c>
      <c r="O24" s="40">
        <v>6</v>
      </c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3</v>
      </c>
      <c r="B25" s="26" t="s">
        <v>220</v>
      </c>
      <c r="C25" s="26" t="s">
        <v>195</v>
      </c>
      <c r="D25" s="43">
        <v>141</v>
      </c>
      <c r="E25" s="28">
        <v>1</v>
      </c>
      <c r="F25" s="45">
        <v>289</v>
      </c>
      <c r="G25" s="46">
        <v>3</v>
      </c>
      <c r="H25"/>
      <c r="I25" s="25">
        <v>5</v>
      </c>
      <c r="J25" s="26" t="s">
        <v>221</v>
      </c>
      <c r="K25" s="26" t="s">
        <v>19</v>
      </c>
      <c r="L25" s="43" t="s">
        <v>109</v>
      </c>
      <c r="M25" s="28">
        <v>0</v>
      </c>
      <c r="N25" s="43">
        <v>0</v>
      </c>
      <c r="O25" s="44">
        <v>0</v>
      </c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222</v>
      </c>
      <c r="C27" s="9" t="s">
        <v>223</v>
      </c>
      <c r="D27" s="9"/>
      <c r="E27" s="9" t="s">
        <v>224</v>
      </c>
      <c r="F27" s="8"/>
      <c r="G27" s="8"/>
      <c r="H27"/>
      <c r="I27" s="7"/>
      <c r="J27" s="8" t="s">
        <v>225</v>
      </c>
      <c r="K27" s="9" t="s">
        <v>226</v>
      </c>
      <c r="L27" s="9"/>
      <c r="M27" s="9" t="s">
        <v>227</v>
      </c>
      <c r="N27" s="8"/>
      <c r="O27" s="8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 s="10">
        <v>1</v>
      </c>
      <c r="J28" s="11" t="s">
        <v>10</v>
      </c>
      <c r="K28" s="11" t="s">
        <v>11</v>
      </c>
      <c r="L28" s="12" t="s">
        <v>12</v>
      </c>
      <c r="M28" s="12" t="s">
        <v>13</v>
      </c>
      <c r="N28" s="12" t="s">
        <v>14</v>
      </c>
      <c r="O28" s="13" t="s">
        <v>15</v>
      </c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4">
        <v>9</v>
      </c>
      <c r="B29" s="15" t="s">
        <v>228</v>
      </c>
      <c r="C29" s="15" t="s">
        <v>21</v>
      </c>
      <c r="D29" s="35">
        <v>158</v>
      </c>
      <c r="E29" s="16">
        <v>8</v>
      </c>
      <c r="F29" s="37">
        <v>329</v>
      </c>
      <c r="G29" s="38">
        <v>17</v>
      </c>
      <c r="H29"/>
      <c r="I29" s="14">
        <v>1</v>
      </c>
      <c r="J29" s="15" t="s">
        <v>229</v>
      </c>
      <c r="K29" s="15" t="s">
        <v>34</v>
      </c>
      <c r="L29" s="16">
        <v>157</v>
      </c>
      <c r="M29" s="16">
        <v>8</v>
      </c>
      <c r="N29" s="37">
        <v>310</v>
      </c>
      <c r="O29" s="38">
        <v>16</v>
      </c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1">
        <v>6</v>
      </c>
      <c r="B30" s="19" t="s">
        <v>230</v>
      </c>
      <c r="C30" s="19" t="s">
        <v>90</v>
      </c>
      <c r="D30" s="39">
        <v>153</v>
      </c>
      <c r="E30" s="21">
        <v>6</v>
      </c>
      <c r="F30" s="23">
        <v>319</v>
      </c>
      <c r="G30" s="24">
        <v>14</v>
      </c>
      <c r="H30"/>
      <c r="I30" s="41">
        <v>2</v>
      </c>
      <c r="J30" s="19" t="s">
        <v>231</v>
      </c>
      <c r="K30" s="19" t="s">
        <v>197</v>
      </c>
      <c r="L30" s="39">
        <v>152</v>
      </c>
      <c r="M30" s="21">
        <v>6</v>
      </c>
      <c r="N30" s="39">
        <v>301</v>
      </c>
      <c r="O30" s="40">
        <v>13</v>
      </c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1">
        <v>4</v>
      </c>
      <c r="B31" s="19" t="s">
        <v>232</v>
      </c>
      <c r="C31" s="19" t="s">
        <v>34</v>
      </c>
      <c r="D31" s="39">
        <v>169</v>
      </c>
      <c r="E31" s="21">
        <v>9</v>
      </c>
      <c r="F31" s="23">
        <v>312</v>
      </c>
      <c r="G31" s="24">
        <v>14</v>
      </c>
      <c r="H31"/>
      <c r="I31" s="41">
        <v>6</v>
      </c>
      <c r="J31" s="19" t="s">
        <v>233</v>
      </c>
      <c r="K31" s="19" t="s">
        <v>120</v>
      </c>
      <c r="L31" s="39">
        <v>155</v>
      </c>
      <c r="M31" s="21">
        <v>7</v>
      </c>
      <c r="N31" s="39">
        <v>297</v>
      </c>
      <c r="O31" s="40">
        <v>11</v>
      </c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7</v>
      </c>
      <c r="B32" s="19" t="s">
        <v>234</v>
      </c>
      <c r="C32" s="19" t="s">
        <v>97</v>
      </c>
      <c r="D32" s="39">
        <v>141</v>
      </c>
      <c r="E32" s="21">
        <v>4</v>
      </c>
      <c r="F32" s="23">
        <v>293</v>
      </c>
      <c r="G32" s="24">
        <v>11</v>
      </c>
      <c r="H32"/>
      <c r="I32" s="18">
        <v>7</v>
      </c>
      <c r="J32" s="19" t="s">
        <v>235</v>
      </c>
      <c r="K32" s="19" t="s">
        <v>90</v>
      </c>
      <c r="L32" s="39">
        <v>144</v>
      </c>
      <c r="M32" s="21">
        <v>4</v>
      </c>
      <c r="N32" s="39">
        <v>291</v>
      </c>
      <c r="O32" s="40">
        <v>10</v>
      </c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8</v>
      </c>
      <c r="B33" s="19" t="s">
        <v>236</v>
      </c>
      <c r="C33" s="19" t="s">
        <v>164</v>
      </c>
      <c r="D33" s="39">
        <v>156</v>
      </c>
      <c r="E33" s="21">
        <v>7</v>
      </c>
      <c r="F33" s="23">
        <v>287</v>
      </c>
      <c r="G33" s="24">
        <v>9</v>
      </c>
      <c r="H33"/>
      <c r="I33" s="18">
        <v>5</v>
      </c>
      <c r="J33" s="19" t="s">
        <v>237</v>
      </c>
      <c r="K33" s="19" t="s">
        <v>21</v>
      </c>
      <c r="L33" s="39">
        <v>145</v>
      </c>
      <c r="M33" s="21">
        <v>5</v>
      </c>
      <c r="N33" s="39">
        <v>289</v>
      </c>
      <c r="O33" s="40">
        <v>10</v>
      </c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5</v>
      </c>
      <c r="B34" s="19" t="s">
        <v>238</v>
      </c>
      <c r="C34" s="19" t="s">
        <v>90</v>
      </c>
      <c r="D34" s="39">
        <v>134</v>
      </c>
      <c r="E34" s="21">
        <v>3</v>
      </c>
      <c r="F34" s="23">
        <v>283</v>
      </c>
      <c r="G34" s="24">
        <v>9</v>
      </c>
      <c r="H34"/>
      <c r="I34" s="41">
        <v>4</v>
      </c>
      <c r="J34" s="19" t="s">
        <v>239</v>
      </c>
      <c r="K34" s="19" t="s">
        <v>86</v>
      </c>
      <c r="L34" s="39">
        <v>138</v>
      </c>
      <c r="M34" s="21">
        <v>2</v>
      </c>
      <c r="N34" s="39">
        <v>273</v>
      </c>
      <c r="O34" s="40">
        <v>5</v>
      </c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18">
        <v>3</v>
      </c>
      <c r="B35" s="19" t="s">
        <v>240</v>
      </c>
      <c r="C35" s="19" t="s">
        <v>241</v>
      </c>
      <c r="D35" s="39">
        <v>148</v>
      </c>
      <c r="E35" s="21">
        <v>5</v>
      </c>
      <c r="F35" s="23">
        <v>285</v>
      </c>
      <c r="G35" s="24">
        <v>8</v>
      </c>
      <c r="H35"/>
      <c r="I35" s="41">
        <v>8</v>
      </c>
      <c r="J35" s="19" t="s">
        <v>242</v>
      </c>
      <c r="K35" s="19" t="s">
        <v>120</v>
      </c>
      <c r="L35" s="39">
        <v>135</v>
      </c>
      <c r="M35" s="21">
        <v>1</v>
      </c>
      <c r="N35" s="39">
        <v>263</v>
      </c>
      <c r="O35" s="40">
        <v>3</v>
      </c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1</v>
      </c>
      <c r="B36" s="19" t="s">
        <v>243</v>
      </c>
      <c r="C36" s="19" t="s">
        <v>21</v>
      </c>
      <c r="D36" s="47">
        <v>115</v>
      </c>
      <c r="E36" s="21">
        <v>2</v>
      </c>
      <c r="F36" s="23">
        <v>256</v>
      </c>
      <c r="G36" s="24">
        <v>6</v>
      </c>
      <c r="H36"/>
      <c r="I36" s="25">
        <v>3</v>
      </c>
      <c r="J36" s="26" t="s">
        <v>244</v>
      </c>
      <c r="K36" s="26" t="s">
        <v>78</v>
      </c>
      <c r="L36" s="43">
        <v>143</v>
      </c>
      <c r="M36" s="28">
        <v>3</v>
      </c>
      <c r="N36" s="43">
        <v>143</v>
      </c>
      <c r="O36" s="44">
        <v>3</v>
      </c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2">
        <v>2</v>
      </c>
      <c r="B37" s="26" t="s">
        <v>245</v>
      </c>
      <c r="C37" s="26" t="s">
        <v>34</v>
      </c>
      <c r="D37" s="43" t="s">
        <v>138</v>
      </c>
      <c r="E37" s="28">
        <v>0</v>
      </c>
      <c r="F37" s="45">
        <v>0</v>
      </c>
      <c r="G37" s="46">
        <v>0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246</v>
      </c>
      <c r="C39" s="9" t="s">
        <v>247</v>
      </c>
      <c r="D39" s="9"/>
      <c r="E39" s="9" t="s">
        <v>248</v>
      </c>
      <c r="F39" s="8"/>
      <c r="G39" s="8"/>
      <c r="H39"/>
      <c r="I39" s="7"/>
      <c r="J39" s="8" t="s">
        <v>249</v>
      </c>
      <c r="K39" s="9" t="s">
        <v>250</v>
      </c>
      <c r="L39" s="9"/>
      <c r="M39" s="9" t="s">
        <v>251</v>
      </c>
      <c r="N39" s="8"/>
      <c r="O39" s="8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 s="10">
        <v>1</v>
      </c>
      <c r="J40" s="11" t="s">
        <v>10</v>
      </c>
      <c r="K40" s="11" t="s">
        <v>11</v>
      </c>
      <c r="L40" s="12" t="s">
        <v>12</v>
      </c>
      <c r="M40" s="12" t="s">
        <v>13</v>
      </c>
      <c r="N40" s="12" t="s">
        <v>14</v>
      </c>
      <c r="O40" s="13" t="s">
        <v>15</v>
      </c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5</v>
      </c>
      <c r="B41" s="15" t="s">
        <v>252</v>
      </c>
      <c r="C41" s="15" t="s">
        <v>32</v>
      </c>
      <c r="D41" s="35">
        <v>149</v>
      </c>
      <c r="E41" s="16">
        <v>7</v>
      </c>
      <c r="F41" s="35">
        <v>308</v>
      </c>
      <c r="G41" s="36">
        <v>14</v>
      </c>
      <c r="H41"/>
      <c r="I41" s="14">
        <v>5</v>
      </c>
      <c r="J41" s="15" t="s">
        <v>253</v>
      </c>
      <c r="K41" s="15" t="s">
        <v>128</v>
      </c>
      <c r="L41" s="35">
        <v>122</v>
      </c>
      <c r="M41" s="16">
        <v>7</v>
      </c>
      <c r="N41" s="35">
        <v>254</v>
      </c>
      <c r="O41" s="36">
        <v>15</v>
      </c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">
        <v>4</v>
      </c>
      <c r="B42" s="19" t="s">
        <v>254</v>
      </c>
      <c r="C42" s="19" t="s">
        <v>27</v>
      </c>
      <c r="D42" s="39">
        <v>140</v>
      </c>
      <c r="E42" s="21">
        <v>6</v>
      </c>
      <c r="F42" s="39">
        <v>300</v>
      </c>
      <c r="G42" s="40">
        <v>14</v>
      </c>
      <c r="H42"/>
      <c r="I42" s="18">
        <v>1</v>
      </c>
      <c r="J42" s="19" t="s">
        <v>255</v>
      </c>
      <c r="K42" s="19" t="s">
        <v>78</v>
      </c>
      <c r="L42" s="20">
        <v>136</v>
      </c>
      <c r="M42" s="21">
        <v>8</v>
      </c>
      <c r="N42" s="23">
        <v>251</v>
      </c>
      <c r="O42" s="24">
        <v>15</v>
      </c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1">
        <v>6</v>
      </c>
      <c r="B43" s="19" t="s">
        <v>256</v>
      </c>
      <c r="C43" s="19" t="s">
        <v>23</v>
      </c>
      <c r="D43" s="39">
        <v>136</v>
      </c>
      <c r="E43" s="21">
        <v>4</v>
      </c>
      <c r="F43" s="39">
        <v>276</v>
      </c>
      <c r="G43" s="40">
        <v>9</v>
      </c>
      <c r="H43"/>
      <c r="I43" s="41">
        <v>4</v>
      </c>
      <c r="J43" s="19" t="s">
        <v>257</v>
      </c>
      <c r="K43" s="19" t="s">
        <v>32</v>
      </c>
      <c r="L43" s="39">
        <v>113</v>
      </c>
      <c r="M43" s="21">
        <v>6</v>
      </c>
      <c r="N43" s="39">
        <v>225</v>
      </c>
      <c r="O43" s="40">
        <v>12</v>
      </c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1</v>
      </c>
      <c r="B44" s="19" t="s">
        <v>258</v>
      </c>
      <c r="C44" s="19" t="s">
        <v>105</v>
      </c>
      <c r="D44" s="20">
        <v>139</v>
      </c>
      <c r="E44" s="21">
        <v>5</v>
      </c>
      <c r="F44" s="23">
        <v>267</v>
      </c>
      <c r="G44" s="24">
        <v>9</v>
      </c>
      <c r="H44"/>
      <c r="I44" s="18">
        <v>3</v>
      </c>
      <c r="J44" s="19" t="s">
        <v>259</v>
      </c>
      <c r="K44" s="19" t="s">
        <v>32</v>
      </c>
      <c r="L44" s="39">
        <v>93</v>
      </c>
      <c r="M44" s="21">
        <v>4</v>
      </c>
      <c r="N44" s="39">
        <v>202</v>
      </c>
      <c r="O44" s="40">
        <v>9</v>
      </c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1">
        <v>2</v>
      </c>
      <c r="B45" s="19" t="s">
        <v>260</v>
      </c>
      <c r="C45" s="19" t="s">
        <v>78</v>
      </c>
      <c r="D45" s="39">
        <v>151</v>
      </c>
      <c r="E45" s="21">
        <v>8</v>
      </c>
      <c r="F45" s="39">
        <v>151</v>
      </c>
      <c r="G45" s="40">
        <v>8</v>
      </c>
      <c r="H45"/>
      <c r="I45" s="18">
        <v>7</v>
      </c>
      <c r="J45" s="19" t="s">
        <v>261</v>
      </c>
      <c r="K45" s="19" t="s">
        <v>195</v>
      </c>
      <c r="L45" s="39">
        <v>104</v>
      </c>
      <c r="M45" s="21">
        <v>5</v>
      </c>
      <c r="N45" s="39">
        <v>209</v>
      </c>
      <c r="O45" s="40">
        <v>8</v>
      </c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18">
        <v>7</v>
      </c>
      <c r="B46" s="19" t="s">
        <v>262</v>
      </c>
      <c r="C46" s="19" t="s">
        <v>32</v>
      </c>
      <c r="D46" s="39">
        <v>117</v>
      </c>
      <c r="E46" s="21">
        <v>1</v>
      </c>
      <c r="F46" s="39">
        <v>262</v>
      </c>
      <c r="G46" s="40">
        <v>7</v>
      </c>
      <c r="H46"/>
      <c r="I46" s="41">
        <v>6</v>
      </c>
      <c r="J46" s="19" t="s">
        <v>263</v>
      </c>
      <c r="K46" s="19" t="s">
        <v>264</v>
      </c>
      <c r="L46" s="39">
        <v>91</v>
      </c>
      <c r="M46" s="21">
        <v>3</v>
      </c>
      <c r="N46" s="39">
        <v>200</v>
      </c>
      <c r="O46" s="40">
        <v>8</v>
      </c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18">
        <v>3</v>
      </c>
      <c r="B47" s="19" t="s">
        <v>265</v>
      </c>
      <c r="C47" s="19" t="s">
        <v>21</v>
      </c>
      <c r="D47" s="39">
        <v>119</v>
      </c>
      <c r="E47" s="21">
        <v>2</v>
      </c>
      <c r="F47" s="39">
        <v>240</v>
      </c>
      <c r="G47" s="40">
        <v>5</v>
      </c>
      <c r="H47"/>
      <c r="I47" s="41">
        <v>2</v>
      </c>
      <c r="J47" s="19" t="s">
        <v>266</v>
      </c>
      <c r="K47" s="19" t="s">
        <v>264</v>
      </c>
      <c r="L47" s="39" t="s">
        <v>109</v>
      </c>
      <c r="M47" s="21">
        <v>0</v>
      </c>
      <c r="N47" s="39">
        <v>0</v>
      </c>
      <c r="O47" s="40">
        <v>0</v>
      </c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42">
        <v>8</v>
      </c>
      <c r="B48" s="26" t="s">
        <v>267</v>
      </c>
      <c r="C48" s="26" t="s">
        <v>105</v>
      </c>
      <c r="D48" s="43">
        <v>121</v>
      </c>
      <c r="E48" s="28">
        <v>3</v>
      </c>
      <c r="F48" s="43">
        <v>231</v>
      </c>
      <c r="G48" s="44">
        <v>5</v>
      </c>
      <c r="H48"/>
      <c r="I48" s="42">
        <v>8</v>
      </c>
      <c r="J48" s="26" t="s">
        <v>268</v>
      </c>
      <c r="K48" s="26" t="s">
        <v>105</v>
      </c>
      <c r="L48" s="43" t="s">
        <v>138</v>
      </c>
      <c r="M48" s="28">
        <v>0</v>
      </c>
      <c r="N48" s="43">
        <v>0</v>
      </c>
      <c r="O48" s="44">
        <v>0</v>
      </c>
      <c r="P48"/>
      <c r="Q48"/>
      <c r="R48"/>
      <c r="S48"/>
      <c r="T48"/>
      <c r="U48"/>
      <c r="V48"/>
      <c r="W48"/>
      <c r="X48"/>
      <c r="Y48"/>
    </row>
    <row r="49" spans="2:7" customFormat="1" ht="15.75" customHeight="1" x14ac:dyDescent="0.25"/>
    <row r="50" spans="2:7" customFormat="1" ht="15.75" customHeight="1" x14ac:dyDescent="0.3">
      <c r="B50" s="4" t="s">
        <v>166</v>
      </c>
      <c r="C50" s="4"/>
      <c r="D50" s="4"/>
      <c r="E50" s="4"/>
      <c r="F50" s="33" t="s">
        <v>167</v>
      </c>
      <c r="G50" s="4"/>
    </row>
    <row r="51" spans="2:7" customFormat="1" ht="15.75" customHeight="1" x14ac:dyDescent="0.3">
      <c r="B51" s="4" t="s">
        <v>168</v>
      </c>
      <c r="C51" s="4"/>
      <c r="D51" s="4"/>
      <c r="E51" s="4"/>
      <c r="F51" s="4"/>
      <c r="G51" s="4"/>
    </row>
    <row r="52" spans="2:7" customFormat="1" ht="15.75" customHeight="1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B9C9EA7D-533B-497C-80A0-1F2C5A6BE2D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25F79-1525-42F4-A4BC-985B62101428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1118</v>
      </c>
      <c r="C1" s="2"/>
      <c r="D1" s="3"/>
      <c r="E1" s="3"/>
      <c r="F1" s="3"/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1119</v>
      </c>
    </row>
    <row r="3" spans="1:25" ht="15.75" customHeight="1" x14ac:dyDescent="0.3">
      <c r="A3" s="7"/>
      <c r="B3" s="8" t="s">
        <v>225</v>
      </c>
      <c r="C3" s="9" t="s">
        <v>1157</v>
      </c>
      <c r="D3" s="9"/>
      <c r="E3" s="9" t="s">
        <v>1408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2</v>
      </c>
      <c r="B4" s="375" t="s">
        <v>10</v>
      </c>
      <c r="C4" s="381" t="s">
        <v>11</v>
      </c>
      <c r="D4" s="53"/>
      <c r="E4" s="8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40">
        <v>8</v>
      </c>
      <c r="B5" s="15" t="s">
        <v>1164</v>
      </c>
      <c r="C5" s="15" t="s">
        <v>412</v>
      </c>
      <c r="D5" s="151">
        <v>99.001999999999995</v>
      </c>
      <c r="E5" s="151">
        <v>98.001999999999995</v>
      </c>
      <c r="F5" s="92">
        <f>SUM(D5,E5)</f>
        <v>197.00399999999999</v>
      </c>
      <c r="G5" s="16">
        <v>9</v>
      </c>
      <c r="H5" s="151">
        <v>394.01099999999997</v>
      </c>
      <c r="I5" s="36">
        <v>18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1161</v>
      </c>
      <c r="C6" s="19" t="s">
        <v>581</v>
      </c>
      <c r="D6" s="149">
        <v>96</v>
      </c>
      <c r="E6" s="149">
        <v>95.001000000000005</v>
      </c>
      <c r="F6" s="93">
        <f>SUM(D6,E6)</f>
        <v>191.001</v>
      </c>
      <c r="G6" s="21">
        <v>8</v>
      </c>
      <c r="H6" s="149">
        <v>379.005</v>
      </c>
      <c r="I6" s="40">
        <v>16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1158</v>
      </c>
      <c r="C7" s="19" t="s">
        <v>56</v>
      </c>
      <c r="D7" s="93">
        <v>98</v>
      </c>
      <c r="E7" s="93">
        <v>92</v>
      </c>
      <c r="F7" s="93">
        <f>SUM(D7,E7)</f>
        <v>190</v>
      </c>
      <c r="G7" s="21">
        <v>6</v>
      </c>
      <c r="H7" s="93">
        <v>378</v>
      </c>
      <c r="I7" s="24">
        <v>13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7</v>
      </c>
      <c r="B8" s="19" t="s">
        <v>1163</v>
      </c>
      <c r="C8" s="19" t="s">
        <v>56</v>
      </c>
      <c r="D8" s="149">
        <v>94.001000000000005</v>
      </c>
      <c r="E8" s="149">
        <v>96</v>
      </c>
      <c r="F8" s="93">
        <f>SUM(D8,E8)</f>
        <v>190.001</v>
      </c>
      <c r="G8" s="21">
        <v>7</v>
      </c>
      <c r="H8" s="149">
        <v>377.00200000000001</v>
      </c>
      <c r="I8" s="40">
        <v>12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1159</v>
      </c>
      <c r="C9" s="19" t="s">
        <v>56</v>
      </c>
      <c r="D9" s="149">
        <v>94</v>
      </c>
      <c r="E9" s="149">
        <v>94</v>
      </c>
      <c r="F9" s="93">
        <f>SUM(D9,E9)</f>
        <v>188</v>
      </c>
      <c r="G9" s="21">
        <v>5</v>
      </c>
      <c r="H9" s="149">
        <v>375.00200000000001</v>
      </c>
      <c r="I9" s="40">
        <v>11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1165</v>
      </c>
      <c r="C10" s="19" t="s">
        <v>75</v>
      </c>
      <c r="D10" s="149">
        <v>88</v>
      </c>
      <c r="E10" s="149">
        <v>92</v>
      </c>
      <c r="F10" s="93">
        <f>SUM(D10,E10)</f>
        <v>180</v>
      </c>
      <c r="G10" s="21">
        <v>4</v>
      </c>
      <c r="H10" s="149">
        <v>363.00099999999998</v>
      </c>
      <c r="I10" s="40">
        <v>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6</v>
      </c>
      <c r="B11" s="19" t="s">
        <v>1162</v>
      </c>
      <c r="C11" s="19" t="s">
        <v>403</v>
      </c>
      <c r="D11" s="149">
        <v>85</v>
      </c>
      <c r="E11" s="149">
        <v>83.001000000000005</v>
      </c>
      <c r="F11" s="93">
        <f>SUM(D11,E11)</f>
        <v>168.001</v>
      </c>
      <c r="G11" s="21">
        <v>3</v>
      </c>
      <c r="H11" s="149">
        <v>333.00099999999998</v>
      </c>
      <c r="I11" s="40">
        <v>6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1160</v>
      </c>
      <c r="C12" s="19" t="s">
        <v>25</v>
      </c>
      <c r="D12" s="149" t="s">
        <v>109</v>
      </c>
      <c r="E12" s="149"/>
      <c r="F12" s="93">
        <f>SUM(D12,E12)</f>
        <v>0</v>
      </c>
      <c r="G12" s="21">
        <v>0</v>
      </c>
      <c r="H12" s="149">
        <v>0</v>
      </c>
      <c r="I12" s="40">
        <v>0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18">
        <v>4</v>
      </c>
      <c r="B13" s="403" t="s">
        <v>535</v>
      </c>
      <c r="C13" s="403" t="s">
        <v>321</v>
      </c>
      <c r="D13" s="425" t="s">
        <v>109</v>
      </c>
      <c r="E13" s="425"/>
      <c r="F13" s="426">
        <f>SUM(D13,E13)</f>
        <v>0</v>
      </c>
      <c r="G13" s="405">
        <v>0</v>
      </c>
      <c r="H13" s="150">
        <v>0</v>
      </c>
      <c r="I13" s="44">
        <v>0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246</v>
      </c>
      <c r="C15" s="9" t="s">
        <v>1166</v>
      </c>
      <c r="D15" s="9"/>
      <c r="E15" s="9" t="s">
        <v>1409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369">
        <v>2</v>
      </c>
      <c r="B16" s="375" t="s">
        <v>10</v>
      </c>
      <c r="C16" s="381" t="s">
        <v>11</v>
      </c>
      <c r="D16" s="53"/>
      <c r="E16" s="86"/>
      <c r="F16" s="364" t="s">
        <v>12</v>
      </c>
      <c r="G16" s="364" t="s">
        <v>13</v>
      </c>
      <c r="H16" s="364" t="s">
        <v>14</v>
      </c>
      <c r="I16" s="365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01">
        <v>5</v>
      </c>
      <c r="B17" s="15" t="s">
        <v>1170</v>
      </c>
      <c r="C17" s="15" t="s">
        <v>21</v>
      </c>
      <c r="D17" s="151">
        <v>99</v>
      </c>
      <c r="E17" s="151">
        <v>99.001000000000005</v>
      </c>
      <c r="F17" s="92">
        <f>SUM(D17,E17)</f>
        <v>198.001</v>
      </c>
      <c r="G17" s="16">
        <v>8</v>
      </c>
      <c r="H17" s="151">
        <v>397.00700000000001</v>
      </c>
      <c r="I17" s="36">
        <v>16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2</v>
      </c>
      <c r="B18" s="19" t="s">
        <v>1168</v>
      </c>
      <c r="C18" s="19" t="s">
        <v>412</v>
      </c>
      <c r="D18" s="149">
        <v>92.001000000000005</v>
      </c>
      <c r="E18" s="149">
        <v>96.001000000000005</v>
      </c>
      <c r="F18" s="93">
        <f>SUM(D18,E18)</f>
        <v>188.00200000000001</v>
      </c>
      <c r="G18" s="21">
        <v>7</v>
      </c>
      <c r="H18" s="149">
        <v>383.00300000000004</v>
      </c>
      <c r="I18" s="40">
        <v>14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3</v>
      </c>
      <c r="B19" s="31" t="s">
        <v>938</v>
      </c>
      <c r="C19" s="19" t="s">
        <v>32</v>
      </c>
      <c r="D19" s="149">
        <v>88</v>
      </c>
      <c r="E19" s="149">
        <v>95</v>
      </c>
      <c r="F19" s="93">
        <f>SUM(D19,E19)</f>
        <v>183</v>
      </c>
      <c r="G19" s="21">
        <v>4</v>
      </c>
      <c r="H19" s="149">
        <v>370.00099999999998</v>
      </c>
      <c r="I19" s="40">
        <v>9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8</v>
      </c>
      <c r="B20" s="19" t="s">
        <v>1173</v>
      </c>
      <c r="C20" s="19" t="s">
        <v>581</v>
      </c>
      <c r="D20" s="149">
        <v>90</v>
      </c>
      <c r="E20" s="149">
        <v>93.001000000000005</v>
      </c>
      <c r="F20" s="93">
        <f>SUM(D20,E20)</f>
        <v>183.001</v>
      </c>
      <c r="G20" s="21">
        <v>5</v>
      </c>
      <c r="H20" s="149">
        <v>367.00400000000002</v>
      </c>
      <c r="I20" s="40">
        <v>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">
        <v>4</v>
      </c>
      <c r="B21" s="19" t="s">
        <v>1169</v>
      </c>
      <c r="C21" s="19" t="s">
        <v>412</v>
      </c>
      <c r="D21" s="149">
        <v>92</v>
      </c>
      <c r="E21" s="382">
        <v>81</v>
      </c>
      <c r="F21" s="93">
        <f>SUM(D21,E21)</f>
        <v>173</v>
      </c>
      <c r="G21" s="21">
        <v>2</v>
      </c>
      <c r="H21" s="149">
        <v>363.00099999999998</v>
      </c>
      <c r="I21" s="40">
        <v>8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1167</v>
      </c>
      <c r="C22" s="19" t="s">
        <v>75</v>
      </c>
      <c r="D22" s="93">
        <v>89</v>
      </c>
      <c r="E22" s="93">
        <v>97</v>
      </c>
      <c r="F22" s="93">
        <f>SUM(D22,E22)</f>
        <v>186</v>
      </c>
      <c r="G22" s="21">
        <v>6</v>
      </c>
      <c r="H22" s="93">
        <v>358</v>
      </c>
      <c r="I22" s="24">
        <v>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7</v>
      </c>
      <c r="B23" s="19" t="s">
        <v>1172</v>
      </c>
      <c r="C23" s="19" t="s">
        <v>241</v>
      </c>
      <c r="D23" s="149">
        <v>88</v>
      </c>
      <c r="E23" s="149">
        <v>88.001000000000005</v>
      </c>
      <c r="F23" s="93">
        <f>SUM(D23,E23)</f>
        <v>176.001</v>
      </c>
      <c r="G23" s="21">
        <v>3</v>
      </c>
      <c r="H23" s="149">
        <v>362.00200000000001</v>
      </c>
      <c r="I23" s="40">
        <v>7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18">
        <v>6</v>
      </c>
      <c r="B24" s="403" t="s">
        <v>1171</v>
      </c>
      <c r="C24" s="403" t="s">
        <v>604</v>
      </c>
      <c r="D24" s="425" t="s">
        <v>109</v>
      </c>
      <c r="E24" s="425"/>
      <c r="F24" s="426">
        <f>SUM(D24,E24)</f>
        <v>0</v>
      </c>
      <c r="G24" s="405">
        <v>0</v>
      </c>
      <c r="H24" s="150">
        <v>165</v>
      </c>
      <c r="I24" s="44">
        <v>1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7"/>
      <c r="B26" s="8" t="s">
        <v>249</v>
      </c>
      <c r="C26" s="9" t="s">
        <v>1174</v>
      </c>
      <c r="D26" s="9"/>
      <c r="E26" s="9" t="s">
        <v>550</v>
      </c>
      <c r="F26" s="8"/>
      <c r="G26" s="8"/>
      <c r="H26" s="8"/>
      <c r="I26" s="8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369">
        <v>2</v>
      </c>
      <c r="B27" s="375" t="s">
        <v>10</v>
      </c>
      <c r="C27" s="381" t="s">
        <v>11</v>
      </c>
      <c r="D27" s="53"/>
      <c r="E27" s="86"/>
      <c r="F27" s="364" t="s">
        <v>12</v>
      </c>
      <c r="G27" s="364" t="s">
        <v>13</v>
      </c>
      <c r="H27" s="364" t="s">
        <v>14</v>
      </c>
      <c r="I27" s="365" t="s">
        <v>15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40">
        <v>6</v>
      </c>
      <c r="B28" s="15" t="s">
        <v>1177</v>
      </c>
      <c r="C28" s="15" t="s">
        <v>403</v>
      </c>
      <c r="D28" s="151">
        <v>95</v>
      </c>
      <c r="E28" s="151">
        <v>94</v>
      </c>
      <c r="F28" s="92">
        <f>SUM(D28,E28)</f>
        <v>189</v>
      </c>
      <c r="G28" s="16">
        <v>8</v>
      </c>
      <c r="H28" s="151">
        <v>374.00099999999998</v>
      </c>
      <c r="I28" s="36">
        <v>14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18">
        <v>5</v>
      </c>
      <c r="B29" s="19" t="s">
        <v>1176</v>
      </c>
      <c r="C29" s="19" t="s">
        <v>911</v>
      </c>
      <c r="D29" s="149">
        <v>93</v>
      </c>
      <c r="E29" s="149">
        <v>92</v>
      </c>
      <c r="F29" s="93">
        <f>SUM(D29,E29)</f>
        <v>185</v>
      </c>
      <c r="G29" s="21">
        <v>5</v>
      </c>
      <c r="H29" s="149">
        <v>374.00099999999998</v>
      </c>
      <c r="I29" s="40">
        <v>13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1">
        <v>2</v>
      </c>
      <c r="B30" s="19" t="s">
        <v>826</v>
      </c>
      <c r="C30" s="19" t="s">
        <v>53</v>
      </c>
      <c r="D30" s="149">
        <v>95</v>
      </c>
      <c r="E30" s="149">
        <v>93</v>
      </c>
      <c r="F30" s="93">
        <f>SUM(D30,E30)</f>
        <v>188</v>
      </c>
      <c r="G30" s="21">
        <v>7</v>
      </c>
      <c r="H30" s="149">
        <v>371</v>
      </c>
      <c r="I30" s="40">
        <v>11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7</v>
      </c>
      <c r="B31" s="19" t="s">
        <v>449</v>
      </c>
      <c r="C31" s="19" t="s">
        <v>403</v>
      </c>
      <c r="D31" s="149">
        <v>90</v>
      </c>
      <c r="E31" s="149">
        <v>93</v>
      </c>
      <c r="F31" s="93">
        <f>SUM(D31,E31)</f>
        <v>183</v>
      </c>
      <c r="G31" s="21">
        <v>3</v>
      </c>
      <c r="H31" s="149">
        <v>371.00200000000001</v>
      </c>
      <c r="I31" s="40">
        <v>10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1</v>
      </c>
      <c r="B32" s="19" t="s">
        <v>1175</v>
      </c>
      <c r="C32" s="19" t="s">
        <v>241</v>
      </c>
      <c r="D32" s="93">
        <v>95</v>
      </c>
      <c r="E32" s="93">
        <v>89</v>
      </c>
      <c r="F32" s="93">
        <f>SUM(D32,E32)</f>
        <v>184</v>
      </c>
      <c r="G32" s="21">
        <v>4</v>
      </c>
      <c r="H32" s="93">
        <v>367.00200000000001</v>
      </c>
      <c r="I32" s="24">
        <v>9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8</v>
      </c>
      <c r="B33" s="19" t="s">
        <v>694</v>
      </c>
      <c r="C33" s="19" t="s">
        <v>86</v>
      </c>
      <c r="D33" s="149">
        <v>92</v>
      </c>
      <c r="E33" s="149">
        <v>93.001999999999995</v>
      </c>
      <c r="F33" s="93">
        <f>SUM(D33,E33)</f>
        <v>185.00200000000001</v>
      </c>
      <c r="G33" s="21">
        <v>6</v>
      </c>
      <c r="H33" s="149">
        <v>356.00200000000001</v>
      </c>
      <c r="I33" s="40">
        <v>7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3</v>
      </c>
      <c r="B34" s="19" t="s">
        <v>180</v>
      </c>
      <c r="C34" s="19" t="s">
        <v>56</v>
      </c>
      <c r="D34" s="149">
        <v>92</v>
      </c>
      <c r="E34" s="149">
        <v>90</v>
      </c>
      <c r="F34" s="93">
        <f>SUM(D34,E34)</f>
        <v>182</v>
      </c>
      <c r="G34" s="21">
        <v>2</v>
      </c>
      <c r="H34" s="149">
        <v>356.00099999999998</v>
      </c>
      <c r="I34" s="40">
        <v>4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18">
        <v>4</v>
      </c>
      <c r="B35" s="403" t="s">
        <v>643</v>
      </c>
      <c r="C35" s="403" t="s">
        <v>32</v>
      </c>
      <c r="D35" s="425">
        <v>92</v>
      </c>
      <c r="E35" s="425">
        <v>87</v>
      </c>
      <c r="F35" s="426">
        <f>SUM(D35,E35)</f>
        <v>179</v>
      </c>
      <c r="G35" s="405">
        <v>1</v>
      </c>
      <c r="H35" s="150">
        <v>355</v>
      </c>
      <c r="I35" s="44">
        <v>4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7"/>
      <c r="B37" s="8" t="s">
        <v>1178</v>
      </c>
      <c r="C37" s="9" t="s">
        <v>1179</v>
      </c>
      <c r="D37" s="9"/>
      <c r="E37" s="9" t="s">
        <v>1410</v>
      </c>
      <c r="F37" s="8"/>
      <c r="G37" s="8"/>
      <c r="H37" s="8"/>
      <c r="I37" s="8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369">
        <v>2</v>
      </c>
      <c r="B38" s="375" t="s">
        <v>10</v>
      </c>
      <c r="C38" s="381" t="s">
        <v>11</v>
      </c>
      <c r="D38" s="53"/>
      <c r="E38" s="86"/>
      <c r="F38" s="364" t="s">
        <v>12</v>
      </c>
      <c r="G38" s="364" t="s">
        <v>13</v>
      </c>
      <c r="H38" s="364" t="s">
        <v>14</v>
      </c>
      <c r="I38" s="365" t="s">
        <v>15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01">
        <v>1</v>
      </c>
      <c r="B39" s="15" t="s">
        <v>1180</v>
      </c>
      <c r="C39" s="15" t="s">
        <v>403</v>
      </c>
      <c r="D39" s="92">
        <v>95.001000000000005</v>
      </c>
      <c r="E39" s="92">
        <v>95.001000000000005</v>
      </c>
      <c r="F39" s="92">
        <f>SUM(D39,E39)</f>
        <v>190.00200000000001</v>
      </c>
      <c r="G39" s="16">
        <v>8</v>
      </c>
      <c r="H39" s="92">
        <v>376.00200000000001</v>
      </c>
      <c r="I39" s="38">
        <v>16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1">
        <v>6</v>
      </c>
      <c r="B40" s="19" t="s">
        <v>1184</v>
      </c>
      <c r="C40" s="19" t="s">
        <v>241</v>
      </c>
      <c r="D40" s="149">
        <v>93.001999999999995</v>
      </c>
      <c r="E40" s="149">
        <v>88</v>
      </c>
      <c r="F40" s="93">
        <f>SUM(D40,E40)</f>
        <v>181.00200000000001</v>
      </c>
      <c r="G40" s="21">
        <v>6</v>
      </c>
      <c r="H40" s="149">
        <v>362.00200000000001</v>
      </c>
      <c r="I40" s="40">
        <v>13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1">
        <v>2</v>
      </c>
      <c r="B41" s="19" t="s">
        <v>451</v>
      </c>
      <c r="C41" s="19" t="s">
        <v>403</v>
      </c>
      <c r="D41" s="149">
        <v>92.001000000000005</v>
      </c>
      <c r="E41" s="149">
        <v>94</v>
      </c>
      <c r="F41" s="93">
        <f>SUM(D41,E41)</f>
        <v>186.001</v>
      </c>
      <c r="G41" s="21">
        <v>7</v>
      </c>
      <c r="H41" s="149">
        <v>352.00099999999998</v>
      </c>
      <c r="I41" s="40">
        <v>10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3</v>
      </c>
      <c r="B42" s="19" t="s">
        <v>1181</v>
      </c>
      <c r="C42" s="19" t="s">
        <v>241</v>
      </c>
      <c r="D42" s="149">
        <v>86.001000000000005</v>
      </c>
      <c r="E42" s="149">
        <v>86</v>
      </c>
      <c r="F42" s="93">
        <f>SUM(D42,E42)</f>
        <v>172.001</v>
      </c>
      <c r="G42" s="21">
        <v>5</v>
      </c>
      <c r="H42" s="149">
        <v>340.00200000000001</v>
      </c>
      <c r="I42" s="40">
        <v>9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1">
        <v>8</v>
      </c>
      <c r="B43" s="19" t="s">
        <v>1186</v>
      </c>
      <c r="C43" s="19" t="s">
        <v>403</v>
      </c>
      <c r="D43" s="149">
        <v>82</v>
      </c>
      <c r="E43" s="149">
        <v>73</v>
      </c>
      <c r="F43" s="93">
        <f>SUM(D43,E43)</f>
        <v>155</v>
      </c>
      <c r="G43" s="21">
        <v>2</v>
      </c>
      <c r="H43" s="149">
        <v>334</v>
      </c>
      <c r="I43" s="40">
        <v>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18">
        <v>7</v>
      </c>
      <c r="B44" s="19" t="s">
        <v>1185</v>
      </c>
      <c r="C44" s="19" t="s">
        <v>403</v>
      </c>
      <c r="D44" s="149">
        <v>76</v>
      </c>
      <c r="E44" s="149">
        <v>81</v>
      </c>
      <c r="F44" s="93">
        <f>SUM(D44,E44)</f>
        <v>157</v>
      </c>
      <c r="G44" s="21">
        <v>3</v>
      </c>
      <c r="H44" s="149">
        <v>331.00099999999998</v>
      </c>
      <c r="I44" s="40">
        <v>8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5</v>
      </c>
      <c r="B45" s="19" t="s">
        <v>1183</v>
      </c>
      <c r="C45" s="19" t="s">
        <v>403</v>
      </c>
      <c r="D45" s="149">
        <v>88</v>
      </c>
      <c r="E45" s="149">
        <v>84</v>
      </c>
      <c r="F45" s="93">
        <f>SUM(D45,E45)</f>
        <v>172</v>
      </c>
      <c r="G45" s="21">
        <v>4</v>
      </c>
      <c r="H45" s="149">
        <v>305</v>
      </c>
      <c r="I45" s="40">
        <v>5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8">
        <v>4</v>
      </c>
      <c r="B46" s="403" t="s">
        <v>1182</v>
      </c>
      <c r="C46" s="403" t="s">
        <v>241</v>
      </c>
      <c r="D46" s="425">
        <v>81</v>
      </c>
      <c r="E46" s="425">
        <v>74</v>
      </c>
      <c r="F46" s="426">
        <f>SUM(D46,E46)</f>
        <v>155</v>
      </c>
      <c r="G46" s="405">
        <v>2</v>
      </c>
      <c r="H46" s="150">
        <v>318</v>
      </c>
      <c r="I46" s="44">
        <v>4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7"/>
      <c r="B48" s="8" t="s">
        <v>1187</v>
      </c>
      <c r="C48" s="9" t="s">
        <v>1188</v>
      </c>
      <c r="D48" s="9"/>
      <c r="E48" s="9" t="s">
        <v>1412</v>
      </c>
      <c r="F48" s="8"/>
      <c r="G48" s="8"/>
      <c r="H48" s="8"/>
      <c r="I48" s="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369">
        <v>2</v>
      </c>
      <c r="B49" s="375" t="s">
        <v>10</v>
      </c>
      <c r="C49" s="381" t="s">
        <v>11</v>
      </c>
      <c r="D49" s="53"/>
      <c r="E49" s="86"/>
      <c r="F49" s="364" t="s">
        <v>12</v>
      </c>
      <c r="G49" s="364" t="s">
        <v>13</v>
      </c>
      <c r="H49" s="364" t="s">
        <v>14</v>
      </c>
      <c r="I49" s="365" t="s">
        <v>15</v>
      </c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 s="401">
        <v>3</v>
      </c>
      <c r="B50" s="15" t="s">
        <v>921</v>
      </c>
      <c r="C50" s="15" t="s">
        <v>32</v>
      </c>
      <c r="D50" s="151">
        <v>94.001000000000005</v>
      </c>
      <c r="E50" s="151">
        <v>97</v>
      </c>
      <c r="F50" s="92">
        <f>SUM(D50,E50)</f>
        <v>191.001</v>
      </c>
      <c r="G50" s="16">
        <v>7</v>
      </c>
      <c r="H50" s="151">
        <v>379.00099999999998</v>
      </c>
      <c r="I50" s="36">
        <v>15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 s="41">
        <v>8</v>
      </c>
      <c r="B51" s="19" t="s">
        <v>423</v>
      </c>
      <c r="C51" s="19" t="s">
        <v>417</v>
      </c>
      <c r="D51" s="149">
        <v>99</v>
      </c>
      <c r="E51" s="149">
        <v>90</v>
      </c>
      <c r="F51" s="93">
        <f>SUM(D51,E51)</f>
        <v>189</v>
      </c>
      <c r="G51" s="21">
        <v>6</v>
      </c>
      <c r="H51" s="149">
        <v>368.00099999999998</v>
      </c>
      <c r="I51" s="40">
        <v>13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 s="41">
        <v>6</v>
      </c>
      <c r="B52" s="19" t="s">
        <v>1191</v>
      </c>
      <c r="C52" s="19" t="s">
        <v>32</v>
      </c>
      <c r="D52" s="149">
        <v>95.001000000000005</v>
      </c>
      <c r="E52" s="149">
        <v>96.001000000000005</v>
      </c>
      <c r="F52" s="93">
        <f>SUM(D52,E52)</f>
        <v>191.00200000000001</v>
      </c>
      <c r="G52" s="21">
        <v>8</v>
      </c>
      <c r="H52" s="149">
        <v>355.00200000000001</v>
      </c>
      <c r="I52" s="40">
        <v>11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3">
      <c r="A53" s="18">
        <v>5</v>
      </c>
      <c r="B53" s="19" t="s">
        <v>640</v>
      </c>
      <c r="C53" s="19" t="s">
        <v>417</v>
      </c>
      <c r="D53" s="149">
        <v>93.001999999999995</v>
      </c>
      <c r="E53" s="149">
        <v>89</v>
      </c>
      <c r="F53" s="93">
        <f>SUM(D53,E53)</f>
        <v>182.00200000000001</v>
      </c>
      <c r="G53" s="21">
        <v>5</v>
      </c>
      <c r="H53" s="149">
        <v>355.00200000000001</v>
      </c>
      <c r="I53" s="40">
        <v>10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3">
      <c r="A54" s="18">
        <v>7</v>
      </c>
      <c r="B54" s="19" t="s">
        <v>693</v>
      </c>
      <c r="C54" s="19" t="s">
        <v>32</v>
      </c>
      <c r="D54" s="149">
        <v>85</v>
      </c>
      <c r="E54" s="149">
        <v>91</v>
      </c>
      <c r="F54" s="93">
        <f>SUM(D54,E54)</f>
        <v>176</v>
      </c>
      <c r="G54" s="21">
        <v>4</v>
      </c>
      <c r="H54" s="149">
        <v>351</v>
      </c>
      <c r="I54" s="40">
        <v>10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>
      <c r="A55" s="18">
        <v>1</v>
      </c>
      <c r="B55" s="19" t="s">
        <v>1189</v>
      </c>
      <c r="C55" s="19" t="s">
        <v>56</v>
      </c>
      <c r="D55" s="442">
        <v>85</v>
      </c>
      <c r="E55" s="93">
        <v>89</v>
      </c>
      <c r="F55" s="93">
        <f>SUM(D55,E55)</f>
        <v>174</v>
      </c>
      <c r="G55" s="21">
        <v>3</v>
      </c>
      <c r="H55" s="93">
        <v>343</v>
      </c>
      <c r="I55" s="24">
        <v>7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3">
      <c r="A56" s="41">
        <v>2</v>
      </c>
      <c r="B56" s="19" t="s">
        <v>1190</v>
      </c>
      <c r="C56" s="19" t="s">
        <v>579</v>
      </c>
      <c r="D56" s="149">
        <v>79</v>
      </c>
      <c r="E56" s="382">
        <v>77</v>
      </c>
      <c r="F56" s="93">
        <f>SUM(D56,E56)</f>
        <v>156</v>
      </c>
      <c r="G56" s="21">
        <v>2</v>
      </c>
      <c r="H56" s="149">
        <v>306</v>
      </c>
      <c r="I56" s="40">
        <v>4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3">
      <c r="A57" s="418">
        <v>4</v>
      </c>
      <c r="B57" s="403" t="s">
        <v>450</v>
      </c>
      <c r="C57" s="403" t="s">
        <v>403</v>
      </c>
      <c r="D57" s="425">
        <v>68</v>
      </c>
      <c r="E57" s="425">
        <v>75</v>
      </c>
      <c r="F57" s="426">
        <f>SUM(D57,E57)</f>
        <v>143</v>
      </c>
      <c r="G57" s="405">
        <v>1</v>
      </c>
      <c r="H57" s="150">
        <v>290</v>
      </c>
      <c r="I57" s="44">
        <v>2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 t="s">
        <v>455</v>
      </c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3">
      <c r="A61"/>
      <c r="B61" s="4" t="s">
        <v>1156</v>
      </c>
      <c r="E61" s="33" t="s">
        <v>167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3">
      <c r="A62"/>
      <c r="B62" s="4" t="s">
        <v>168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0:I57">
    <sortCondition descending="1" ref="I50"/>
    <sortCondition descending="1" ref="H50"/>
  </sortState>
  <hyperlinks>
    <hyperlink ref="B2" location="'Index'!A3" tooltip="Go to the Index sheet" display="á" xr:uid="{ACD007BC-2C74-4BD8-937F-43F39C66D9B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61AE-9E53-44BC-8E01-2AB5050BBBB2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1118</v>
      </c>
      <c r="C1" s="2"/>
      <c r="D1" s="3"/>
      <c r="E1" s="3"/>
      <c r="F1" s="3" t="s">
        <v>269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9" t="s">
        <v>1192</v>
      </c>
    </row>
    <row r="3" spans="1:25" ht="15.75" customHeight="1" x14ac:dyDescent="0.3">
      <c r="A3" s="7"/>
      <c r="B3" s="8" t="s">
        <v>4</v>
      </c>
      <c r="C3" s="9" t="s">
        <v>1193</v>
      </c>
      <c r="D3" s="9"/>
      <c r="E3" s="9" t="s">
        <v>1419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375" t="s">
        <v>10</v>
      </c>
      <c r="C4" s="381" t="s">
        <v>11</v>
      </c>
      <c r="D4" s="53"/>
      <c r="E4" s="8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37">
        <v>2</v>
      </c>
      <c r="B5" s="407" t="s">
        <v>1194</v>
      </c>
      <c r="C5" s="407" t="s">
        <v>25</v>
      </c>
      <c r="D5" s="441">
        <v>98.001000000000005</v>
      </c>
      <c r="E5" s="441">
        <v>95.001000000000005</v>
      </c>
      <c r="F5" s="427">
        <v>193.00200000000001</v>
      </c>
      <c r="G5" s="408">
        <v>6</v>
      </c>
      <c r="H5" s="151">
        <v>387.00400000000002</v>
      </c>
      <c r="I5" s="36">
        <v>11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09">
        <v>4</v>
      </c>
      <c r="B6" s="410" t="s">
        <v>1163</v>
      </c>
      <c r="C6" s="410" t="s">
        <v>56</v>
      </c>
      <c r="D6" s="428">
        <v>94.001000000000005</v>
      </c>
      <c r="E6" s="428">
        <v>96</v>
      </c>
      <c r="F6" s="429">
        <v>190.001</v>
      </c>
      <c r="G6" s="412">
        <v>5</v>
      </c>
      <c r="H6" s="149">
        <v>377.00200000000001</v>
      </c>
      <c r="I6" s="40">
        <v>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3">
        <v>1</v>
      </c>
      <c r="B7" s="410" t="s">
        <v>1158</v>
      </c>
      <c r="C7" s="410" t="s">
        <v>56</v>
      </c>
      <c r="D7" s="429">
        <v>98</v>
      </c>
      <c r="E7" s="429">
        <v>92</v>
      </c>
      <c r="F7" s="429">
        <v>190</v>
      </c>
      <c r="G7" s="412">
        <v>3</v>
      </c>
      <c r="H7" s="93">
        <v>378</v>
      </c>
      <c r="I7" s="24">
        <v>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09">
        <v>6</v>
      </c>
      <c r="B8" s="410" t="s">
        <v>441</v>
      </c>
      <c r="C8" s="410" t="s">
        <v>412</v>
      </c>
      <c r="D8" s="428">
        <v>95</v>
      </c>
      <c r="E8" s="428">
        <v>95.001000000000005</v>
      </c>
      <c r="F8" s="429">
        <v>190.001</v>
      </c>
      <c r="G8" s="412">
        <v>5</v>
      </c>
      <c r="H8" s="149">
        <v>377.00099999999998</v>
      </c>
      <c r="I8" s="40">
        <v>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3">
        <v>5</v>
      </c>
      <c r="B9" s="410" t="s">
        <v>1356</v>
      </c>
      <c r="C9" s="410" t="s">
        <v>655</v>
      </c>
      <c r="D9" s="428">
        <v>100.002</v>
      </c>
      <c r="E9" s="428">
        <v>0</v>
      </c>
      <c r="F9" s="429">
        <v>100.002</v>
      </c>
      <c r="G9" s="412">
        <v>1</v>
      </c>
      <c r="H9" s="149">
        <v>297.00600000000003</v>
      </c>
      <c r="I9" s="40">
        <v>7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4">
        <v>3</v>
      </c>
      <c r="B10" s="415" t="s">
        <v>1139</v>
      </c>
      <c r="C10" s="415" t="s">
        <v>128</v>
      </c>
      <c r="D10" s="430">
        <v>97</v>
      </c>
      <c r="E10" s="430">
        <v>92</v>
      </c>
      <c r="F10" s="431">
        <v>189</v>
      </c>
      <c r="G10" s="417">
        <v>2</v>
      </c>
      <c r="H10" s="150">
        <v>189</v>
      </c>
      <c r="I10" s="44">
        <v>2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t="s">
        <v>455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E14" s="33" t="s">
        <v>167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0">
    <sortCondition descending="1" ref="I5"/>
    <sortCondition descending="1" ref="H5"/>
  </sortState>
  <hyperlinks>
    <hyperlink ref="B2" location="'Index'!A3" tooltip="Go to the Index sheet" display="á" xr:uid="{6F10C958-7D67-4DBE-B86F-D7BA986E8D26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0B9A1-67E6-4B33-8B3A-FB35CDAFB23E}">
  <sheetPr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25" width="10.28515625" style="4"/>
  </cols>
  <sheetData>
    <row r="1" spans="1:25" ht="18" x14ac:dyDescent="0.35">
      <c r="A1" s="1"/>
      <c r="B1" s="2" t="s">
        <v>1118</v>
      </c>
      <c r="C1" s="2"/>
      <c r="D1" s="3"/>
      <c r="E1" s="3"/>
      <c r="F1" s="3" t="s">
        <v>273</v>
      </c>
      <c r="G1" s="2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9" t="s">
        <v>1192</v>
      </c>
    </row>
    <row r="3" spans="1:25" ht="15.75" customHeight="1" x14ac:dyDescent="0.3">
      <c r="A3" s="7"/>
      <c r="B3" s="8" t="s">
        <v>4</v>
      </c>
      <c r="C3" s="9" t="s">
        <v>1195</v>
      </c>
      <c r="D3" s="9"/>
      <c r="E3" s="9" t="s">
        <v>1420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375" t="s">
        <v>10</v>
      </c>
      <c r="C4" s="381" t="s">
        <v>11</v>
      </c>
      <c r="D4" s="53"/>
      <c r="E4" s="86"/>
      <c r="F4" s="364" t="s">
        <v>12</v>
      </c>
      <c r="G4" s="364" t="s">
        <v>13</v>
      </c>
      <c r="H4" s="364" t="s">
        <v>14</v>
      </c>
      <c r="I4" s="365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6">
        <v>3</v>
      </c>
      <c r="B5" s="407" t="s">
        <v>1197</v>
      </c>
      <c r="C5" s="407" t="s">
        <v>1198</v>
      </c>
      <c r="D5" s="441">
        <v>100.008</v>
      </c>
      <c r="E5" s="441">
        <v>100.004</v>
      </c>
      <c r="F5" s="427">
        <v>200.012</v>
      </c>
      <c r="G5" s="408">
        <v>8</v>
      </c>
      <c r="H5" s="151">
        <v>400.017</v>
      </c>
      <c r="I5" s="36">
        <v>16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3">
        <v>7</v>
      </c>
      <c r="B6" s="410" t="s">
        <v>188</v>
      </c>
      <c r="C6" s="410" t="s">
        <v>189</v>
      </c>
      <c r="D6" s="428">
        <v>100.005</v>
      </c>
      <c r="E6" s="428">
        <v>99.004999999999995</v>
      </c>
      <c r="F6" s="429">
        <v>199.01</v>
      </c>
      <c r="G6" s="412">
        <v>6</v>
      </c>
      <c r="H6" s="149">
        <v>398.01599999999996</v>
      </c>
      <c r="I6" s="40">
        <v>13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3">
        <v>5</v>
      </c>
      <c r="B7" s="410" t="s">
        <v>1199</v>
      </c>
      <c r="C7" s="410" t="s">
        <v>1198</v>
      </c>
      <c r="D7" s="428">
        <v>99.003</v>
      </c>
      <c r="E7" s="428">
        <v>99.003</v>
      </c>
      <c r="F7" s="429">
        <v>198.006</v>
      </c>
      <c r="G7" s="412">
        <v>4</v>
      </c>
      <c r="H7" s="149">
        <v>396.01</v>
      </c>
      <c r="I7" s="40">
        <v>10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3">
        <v>1</v>
      </c>
      <c r="B8" s="410" t="s">
        <v>204</v>
      </c>
      <c r="C8" s="410" t="s">
        <v>19</v>
      </c>
      <c r="D8" s="429">
        <v>100.002</v>
      </c>
      <c r="E8" s="429">
        <v>100.001</v>
      </c>
      <c r="F8" s="429">
        <v>200.00299999999999</v>
      </c>
      <c r="G8" s="412">
        <v>7</v>
      </c>
      <c r="H8" s="93">
        <v>396.00599999999997</v>
      </c>
      <c r="I8" s="24">
        <v>10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09">
        <v>4</v>
      </c>
      <c r="B9" s="410" t="s">
        <v>410</v>
      </c>
      <c r="C9" s="410" t="s">
        <v>128</v>
      </c>
      <c r="D9" s="428">
        <v>100</v>
      </c>
      <c r="E9" s="428">
        <v>99.004000000000005</v>
      </c>
      <c r="F9" s="429">
        <v>199.00400000000002</v>
      </c>
      <c r="G9" s="412">
        <v>5</v>
      </c>
      <c r="H9" s="149">
        <v>396.005</v>
      </c>
      <c r="I9" s="40">
        <v>9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09">
        <v>2</v>
      </c>
      <c r="B10" s="410" t="s">
        <v>1196</v>
      </c>
      <c r="C10" s="410" t="s">
        <v>611</v>
      </c>
      <c r="D10" s="428">
        <v>99.001000000000005</v>
      </c>
      <c r="E10" s="428">
        <v>98.003</v>
      </c>
      <c r="F10" s="429">
        <v>197.00400000000002</v>
      </c>
      <c r="G10" s="412">
        <v>3</v>
      </c>
      <c r="H10" s="149">
        <v>395.005</v>
      </c>
      <c r="I10" s="40">
        <v>8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09">
        <v>8</v>
      </c>
      <c r="B11" s="410" t="s">
        <v>1200</v>
      </c>
      <c r="C11" s="410" t="s">
        <v>611</v>
      </c>
      <c r="D11" s="428">
        <v>98.001000000000005</v>
      </c>
      <c r="E11" s="428">
        <v>98.001000000000005</v>
      </c>
      <c r="F11" s="429">
        <v>196.00200000000001</v>
      </c>
      <c r="G11" s="412">
        <v>2</v>
      </c>
      <c r="H11" s="149">
        <v>388.005</v>
      </c>
      <c r="I11" s="40">
        <v>3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9">
        <v>6</v>
      </c>
      <c r="B12" s="415" t="s">
        <v>507</v>
      </c>
      <c r="C12" s="415" t="s">
        <v>508</v>
      </c>
      <c r="D12" s="430">
        <v>98</v>
      </c>
      <c r="E12" s="430">
        <v>95.001000000000005</v>
      </c>
      <c r="F12" s="431">
        <v>193.001</v>
      </c>
      <c r="G12" s="417">
        <v>1</v>
      </c>
      <c r="H12" s="150">
        <v>386.00599999999997</v>
      </c>
      <c r="I12" s="44">
        <v>3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7"/>
      <c r="B14" s="8" t="s">
        <v>7</v>
      </c>
      <c r="C14" s="9" t="s">
        <v>495</v>
      </c>
      <c r="D14" s="9"/>
      <c r="E14" s="9" t="s">
        <v>1416</v>
      </c>
      <c r="F14" s="8"/>
      <c r="G14" s="8"/>
      <c r="H14" s="8"/>
      <c r="I14" s="8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10">
        <v>2</v>
      </c>
      <c r="B15" s="375" t="s">
        <v>10</v>
      </c>
      <c r="C15" s="381" t="s">
        <v>11</v>
      </c>
      <c r="D15" s="53"/>
      <c r="E15" s="86"/>
      <c r="F15" s="364" t="s">
        <v>12</v>
      </c>
      <c r="G15" s="364" t="s">
        <v>13</v>
      </c>
      <c r="H15" s="364" t="s">
        <v>14</v>
      </c>
      <c r="I15" s="365" t="s">
        <v>15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437">
        <v>2</v>
      </c>
      <c r="B16" s="407" t="s">
        <v>157</v>
      </c>
      <c r="C16" s="407" t="s">
        <v>19</v>
      </c>
      <c r="D16" s="441">
        <v>100.002</v>
      </c>
      <c r="E16" s="441">
        <v>97</v>
      </c>
      <c r="F16" s="427">
        <v>197.00200000000001</v>
      </c>
      <c r="G16" s="408">
        <v>6</v>
      </c>
      <c r="H16" s="151">
        <v>396.00800000000004</v>
      </c>
      <c r="I16" s="36">
        <v>14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413">
        <v>1</v>
      </c>
      <c r="B17" s="410" t="s">
        <v>597</v>
      </c>
      <c r="C17" s="410" t="s">
        <v>197</v>
      </c>
      <c r="D17" s="429">
        <v>99.003</v>
      </c>
      <c r="E17" s="429">
        <v>98</v>
      </c>
      <c r="F17" s="429">
        <v>197.00299999999999</v>
      </c>
      <c r="G17" s="412">
        <v>7</v>
      </c>
      <c r="H17" s="93">
        <v>395.00400000000002</v>
      </c>
      <c r="I17" s="24">
        <v>14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09">
        <v>6</v>
      </c>
      <c r="B18" s="410" t="s">
        <v>506</v>
      </c>
      <c r="C18" s="410" t="s">
        <v>56</v>
      </c>
      <c r="D18" s="428">
        <v>99.001999999999995</v>
      </c>
      <c r="E18" s="428">
        <v>99.001999999999995</v>
      </c>
      <c r="F18" s="429">
        <v>198.00399999999999</v>
      </c>
      <c r="G18" s="412">
        <v>8</v>
      </c>
      <c r="H18" s="149">
        <v>393.00699999999995</v>
      </c>
      <c r="I18" s="40">
        <v>11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3">
        <v>5</v>
      </c>
      <c r="B19" s="410" t="s">
        <v>1023</v>
      </c>
      <c r="C19" s="410" t="s">
        <v>25</v>
      </c>
      <c r="D19" s="428">
        <v>100.003</v>
      </c>
      <c r="E19" s="428">
        <v>96</v>
      </c>
      <c r="F19" s="429">
        <v>196.00299999999999</v>
      </c>
      <c r="G19" s="412">
        <v>5</v>
      </c>
      <c r="H19" s="149">
        <v>393.00900000000001</v>
      </c>
      <c r="I19" s="40">
        <v>10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09">
        <v>4</v>
      </c>
      <c r="B20" s="410" t="s">
        <v>1202</v>
      </c>
      <c r="C20" s="410" t="s">
        <v>25</v>
      </c>
      <c r="D20" s="428">
        <v>99.001999999999995</v>
      </c>
      <c r="E20" s="428">
        <v>97.001000000000005</v>
      </c>
      <c r="F20" s="429">
        <v>196.00299999999999</v>
      </c>
      <c r="G20" s="412">
        <v>5</v>
      </c>
      <c r="H20" s="149">
        <v>393.00599999999997</v>
      </c>
      <c r="I20" s="40">
        <v>9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3">
        <v>7</v>
      </c>
      <c r="B21" s="410" t="s">
        <v>1203</v>
      </c>
      <c r="C21" s="410" t="s">
        <v>25</v>
      </c>
      <c r="D21" s="428">
        <v>98.001000000000005</v>
      </c>
      <c r="E21" s="428">
        <v>96</v>
      </c>
      <c r="F21" s="429">
        <v>194.001</v>
      </c>
      <c r="G21" s="412">
        <v>2</v>
      </c>
      <c r="H21" s="149">
        <v>392.00200000000001</v>
      </c>
      <c r="I21" s="40">
        <v>9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3">
        <v>3</v>
      </c>
      <c r="B22" s="410" t="s">
        <v>1201</v>
      </c>
      <c r="C22" s="410" t="s">
        <v>480</v>
      </c>
      <c r="D22" s="428">
        <v>98.001000000000005</v>
      </c>
      <c r="E22" s="428">
        <v>97.003</v>
      </c>
      <c r="F22" s="429">
        <v>195.00400000000002</v>
      </c>
      <c r="G22" s="412">
        <v>3</v>
      </c>
      <c r="H22" s="149">
        <v>390.00400000000002</v>
      </c>
      <c r="I22" s="40">
        <v>5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9">
        <v>8</v>
      </c>
      <c r="B23" s="415" t="s">
        <v>126</v>
      </c>
      <c r="C23" s="415" t="s">
        <v>19</v>
      </c>
      <c r="D23" s="430">
        <v>97</v>
      </c>
      <c r="E23" s="430">
        <v>96</v>
      </c>
      <c r="F23" s="431">
        <v>193</v>
      </c>
      <c r="G23" s="417">
        <v>1</v>
      </c>
      <c r="H23" s="150">
        <v>385.00200000000001</v>
      </c>
      <c r="I23" s="44">
        <v>2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7"/>
      <c r="B25" s="8" t="s">
        <v>46</v>
      </c>
      <c r="C25" s="9" t="s">
        <v>1204</v>
      </c>
      <c r="D25" s="9"/>
      <c r="E25" s="9" t="s">
        <v>1421</v>
      </c>
      <c r="F25" s="8"/>
      <c r="G25" s="8"/>
      <c r="H25" s="8"/>
      <c r="I25" s="8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0">
        <v>2</v>
      </c>
      <c r="B26" s="375" t="s">
        <v>10</v>
      </c>
      <c r="C26" s="381" t="s">
        <v>11</v>
      </c>
      <c r="D26" s="53"/>
      <c r="E26" s="86"/>
      <c r="F26" s="364" t="s">
        <v>12</v>
      </c>
      <c r="G26" s="364" t="s">
        <v>13</v>
      </c>
      <c r="H26" s="364" t="s">
        <v>14</v>
      </c>
      <c r="I26" s="365" t="s">
        <v>15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406">
        <v>5</v>
      </c>
      <c r="B27" s="407" t="s">
        <v>1147</v>
      </c>
      <c r="C27" s="407" t="s">
        <v>25</v>
      </c>
      <c r="D27" s="441">
        <v>96</v>
      </c>
      <c r="E27" s="441">
        <v>99</v>
      </c>
      <c r="F27" s="427">
        <v>195</v>
      </c>
      <c r="G27" s="408">
        <v>7</v>
      </c>
      <c r="H27" s="151">
        <v>387.00099999999998</v>
      </c>
      <c r="I27" s="36">
        <v>14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409">
        <v>2</v>
      </c>
      <c r="B28" s="410" t="s">
        <v>210</v>
      </c>
      <c r="C28" s="410" t="s">
        <v>32</v>
      </c>
      <c r="D28" s="428">
        <v>99.001000000000005</v>
      </c>
      <c r="E28" s="428">
        <v>96</v>
      </c>
      <c r="F28" s="429">
        <v>195.001</v>
      </c>
      <c r="G28" s="412">
        <v>8</v>
      </c>
      <c r="H28" s="149">
        <v>385.00200000000001</v>
      </c>
      <c r="I28" s="40">
        <v>12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413">
        <v>3</v>
      </c>
      <c r="B29" s="410" t="s">
        <v>1205</v>
      </c>
      <c r="C29" s="410" t="s">
        <v>32</v>
      </c>
      <c r="D29" s="428">
        <v>96.001000000000005</v>
      </c>
      <c r="E29" s="428">
        <v>94.001000000000005</v>
      </c>
      <c r="F29" s="429">
        <v>190.00200000000001</v>
      </c>
      <c r="G29" s="412">
        <v>3</v>
      </c>
      <c r="H29" s="149">
        <v>384.00400000000002</v>
      </c>
      <c r="I29" s="40">
        <v>11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409">
        <v>4</v>
      </c>
      <c r="B30" s="410" t="s">
        <v>518</v>
      </c>
      <c r="C30" s="410" t="s">
        <v>56</v>
      </c>
      <c r="D30" s="428">
        <v>97</v>
      </c>
      <c r="E30" s="428">
        <v>95.001000000000005</v>
      </c>
      <c r="F30" s="429">
        <v>192.001</v>
      </c>
      <c r="G30" s="412">
        <v>4</v>
      </c>
      <c r="H30" s="149">
        <v>383.00400000000002</v>
      </c>
      <c r="I30" s="40">
        <v>10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409">
        <v>8</v>
      </c>
      <c r="B31" s="410" t="s">
        <v>434</v>
      </c>
      <c r="C31" s="410" t="s">
        <v>412</v>
      </c>
      <c r="D31" s="428">
        <v>98</v>
      </c>
      <c r="E31" s="428">
        <v>96</v>
      </c>
      <c r="F31" s="429">
        <v>194</v>
      </c>
      <c r="G31" s="412">
        <v>6</v>
      </c>
      <c r="H31" s="149">
        <v>382.00099999999998</v>
      </c>
      <c r="I31" s="40">
        <v>8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413">
        <v>1</v>
      </c>
      <c r="B32" s="410" t="s">
        <v>537</v>
      </c>
      <c r="C32" s="410" t="s">
        <v>417</v>
      </c>
      <c r="D32" s="429">
        <v>94.001000000000005</v>
      </c>
      <c r="E32" s="429">
        <v>94</v>
      </c>
      <c r="F32" s="429">
        <v>188.001</v>
      </c>
      <c r="G32" s="412">
        <v>1</v>
      </c>
      <c r="H32" s="93">
        <v>378.005</v>
      </c>
      <c r="I32" s="24">
        <v>6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09">
        <v>6</v>
      </c>
      <c r="B33" s="410" t="s">
        <v>422</v>
      </c>
      <c r="C33" s="410" t="s">
        <v>412</v>
      </c>
      <c r="D33" s="428">
        <v>97.001000000000005</v>
      </c>
      <c r="E33" s="428">
        <v>96.001000000000005</v>
      </c>
      <c r="F33" s="429">
        <v>193.00200000000001</v>
      </c>
      <c r="G33" s="412">
        <v>5</v>
      </c>
      <c r="H33" s="149">
        <v>376.00300000000004</v>
      </c>
      <c r="I33" s="40">
        <v>6</v>
      </c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414">
        <v>7</v>
      </c>
      <c r="B34" s="415" t="s">
        <v>590</v>
      </c>
      <c r="C34" s="415" t="s">
        <v>579</v>
      </c>
      <c r="D34" s="430">
        <v>96</v>
      </c>
      <c r="E34" s="430">
        <v>93</v>
      </c>
      <c r="F34" s="431">
        <v>189</v>
      </c>
      <c r="G34" s="417">
        <v>2</v>
      </c>
      <c r="H34" s="150">
        <v>379</v>
      </c>
      <c r="I34" s="44">
        <v>5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7"/>
      <c r="B36" s="8" t="s">
        <v>49</v>
      </c>
      <c r="C36" s="9" t="s">
        <v>708</v>
      </c>
      <c r="D36" s="9"/>
      <c r="E36" s="9" t="s">
        <v>1422</v>
      </c>
      <c r="F36" s="8"/>
      <c r="G36" s="8"/>
      <c r="H36" s="8"/>
      <c r="I36" s="8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10">
        <v>2</v>
      </c>
      <c r="B37" s="375" t="s">
        <v>10</v>
      </c>
      <c r="C37" s="381" t="s">
        <v>11</v>
      </c>
      <c r="D37" s="53"/>
      <c r="E37" s="86"/>
      <c r="F37" s="364" t="s">
        <v>12</v>
      </c>
      <c r="G37" s="364" t="s">
        <v>13</v>
      </c>
      <c r="H37" s="364" t="s">
        <v>14</v>
      </c>
      <c r="I37" s="365" t="s">
        <v>15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3">
      <c r="A38" s="437">
        <v>2</v>
      </c>
      <c r="B38" s="407" t="s">
        <v>1149</v>
      </c>
      <c r="C38" s="407" t="s">
        <v>128</v>
      </c>
      <c r="D38" s="441">
        <v>96</v>
      </c>
      <c r="E38" s="441">
        <v>94</v>
      </c>
      <c r="F38" s="427">
        <v>190</v>
      </c>
      <c r="G38" s="408">
        <v>9</v>
      </c>
      <c r="H38" s="151">
        <v>379.00099999999998</v>
      </c>
      <c r="I38" s="36">
        <v>17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413">
        <v>9</v>
      </c>
      <c r="B39" s="410" t="s">
        <v>423</v>
      </c>
      <c r="C39" s="410" t="s">
        <v>417</v>
      </c>
      <c r="D39" s="428">
        <v>99</v>
      </c>
      <c r="E39" s="428">
        <v>90</v>
      </c>
      <c r="F39" s="429">
        <v>189</v>
      </c>
      <c r="G39" s="412">
        <v>8</v>
      </c>
      <c r="H39" s="149">
        <v>368.00099999999998</v>
      </c>
      <c r="I39" s="40">
        <v>14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409">
        <v>8</v>
      </c>
      <c r="B40" s="410" t="s">
        <v>953</v>
      </c>
      <c r="C40" s="410" t="s">
        <v>412</v>
      </c>
      <c r="D40" s="428">
        <v>92</v>
      </c>
      <c r="E40" s="428">
        <v>93</v>
      </c>
      <c r="F40" s="429">
        <v>185</v>
      </c>
      <c r="G40" s="412">
        <v>6</v>
      </c>
      <c r="H40" s="149">
        <v>367</v>
      </c>
      <c r="I40" s="40">
        <v>13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413">
        <v>5</v>
      </c>
      <c r="B41" s="410" t="s">
        <v>1169</v>
      </c>
      <c r="C41" s="410" t="s">
        <v>412</v>
      </c>
      <c r="D41" s="428">
        <v>92</v>
      </c>
      <c r="E41" s="428">
        <v>81</v>
      </c>
      <c r="F41" s="429">
        <v>173</v>
      </c>
      <c r="G41" s="412">
        <v>2</v>
      </c>
      <c r="H41" s="149">
        <v>363.00099999999998</v>
      </c>
      <c r="I41" s="40">
        <v>11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413">
        <v>7</v>
      </c>
      <c r="B42" s="410" t="s">
        <v>694</v>
      </c>
      <c r="C42" s="410" t="s">
        <v>86</v>
      </c>
      <c r="D42" s="428">
        <v>92</v>
      </c>
      <c r="E42" s="428">
        <v>93.001999999999995</v>
      </c>
      <c r="F42" s="429">
        <v>185.00200000000001</v>
      </c>
      <c r="G42" s="412">
        <v>7</v>
      </c>
      <c r="H42" s="149">
        <v>356.00200000000001</v>
      </c>
      <c r="I42" s="40">
        <v>9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413">
        <v>3</v>
      </c>
      <c r="B43" s="410" t="s">
        <v>180</v>
      </c>
      <c r="C43" s="410" t="s">
        <v>56</v>
      </c>
      <c r="D43" s="428">
        <v>92</v>
      </c>
      <c r="E43" s="428">
        <v>90</v>
      </c>
      <c r="F43" s="429">
        <v>182</v>
      </c>
      <c r="G43" s="412">
        <v>4</v>
      </c>
      <c r="H43" s="149">
        <v>356.00099999999998</v>
      </c>
      <c r="I43" s="40">
        <v>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09">
        <v>6</v>
      </c>
      <c r="B44" s="410" t="s">
        <v>640</v>
      </c>
      <c r="C44" s="410" t="s">
        <v>417</v>
      </c>
      <c r="D44" s="428">
        <v>93.001999999999995</v>
      </c>
      <c r="E44" s="428">
        <v>89</v>
      </c>
      <c r="F44" s="429">
        <v>182.00200000000001</v>
      </c>
      <c r="G44" s="412">
        <v>5</v>
      </c>
      <c r="H44" s="149">
        <v>355.00200000000001</v>
      </c>
      <c r="I44" s="40">
        <v>8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409">
        <v>4</v>
      </c>
      <c r="B45" s="410" t="s">
        <v>643</v>
      </c>
      <c r="C45" s="410" t="s">
        <v>32</v>
      </c>
      <c r="D45" s="428">
        <v>92</v>
      </c>
      <c r="E45" s="428">
        <v>87</v>
      </c>
      <c r="F45" s="429">
        <v>179</v>
      </c>
      <c r="G45" s="412">
        <v>3</v>
      </c>
      <c r="H45" s="149">
        <v>355</v>
      </c>
      <c r="I45" s="40">
        <v>8</v>
      </c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4">
        <v>1</v>
      </c>
      <c r="B46" s="415" t="s">
        <v>1190</v>
      </c>
      <c r="C46" s="415" t="s">
        <v>579</v>
      </c>
      <c r="D46" s="431">
        <v>79</v>
      </c>
      <c r="E46" s="431">
        <v>77</v>
      </c>
      <c r="F46" s="431">
        <v>156</v>
      </c>
      <c r="G46" s="417">
        <v>1</v>
      </c>
      <c r="H46" s="95">
        <v>306</v>
      </c>
      <c r="I46" s="46">
        <v>2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 t="s">
        <v>455</v>
      </c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3">
      <c r="A50"/>
      <c r="B50" s="4" t="s">
        <v>272</v>
      </c>
      <c r="E50" s="33" t="s">
        <v>167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4" t="s">
        <v>168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38:I46">
    <sortCondition descending="1" ref="I38"/>
    <sortCondition descending="1" ref="H38"/>
  </sortState>
  <hyperlinks>
    <hyperlink ref="B2" location="'Index'!A3" tooltip="Go to the Index sheet" display="á" xr:uid="{E39650B1-3A08-4FE8-B2CD-92201C45DB4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9FDC8-91DE-44EB-AF11-69F897FE3C77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1206</v>
      </c>
      <c r="B1" s="2"/>
      <c r="C1" s="2"/>
      <c r="D1" s="3"/>
      <c r="E1" s="3"/>
      <c r="F1" s="3"/>
      <c r="G1" s="4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0"/>
      <c r="F2" s="4"/>
      <c r="G2" s="30"/>
      <c r="H2" s="4"/>
      <c r="I2" s="50" t="s">
        <v>1259</v>
      </c>
      <c r="J2" s="51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52" t="s">
        <v>1376</v>
      </c>
      <c r="B4" s="53"/>
      <c r="C4" s="54">
        <v>590</v>
      </c>
      <c r="D4" s="53"/>
      <c r="E4" s="55" t="s">
        <v>15</v>
      </c>
      <c r="F4" s="383">
        <f>SUM(F5:F7)</f>
        <v>593.00700000000006</v>
      </c>
      <c r="G4" s="57" t="s">
        <v>284</v>
      </c>
      <c r="H4" s="52" t="s">
        <v>1105</v>
      </c>
      <c r="I4" s="53"/>
      <c r="J4" s="54">
        <v>587</v>
      </c>
      <c r="K4" s="53"/>
      <c r="L4" s="55" t="s">
        <v>15</v>
      </c>
      <c r="M4" s="383">
        <f>SUM(M5:M7)</f>
        <v>396.00800000000004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customFormat="1" ht="15.75" customHeight="1" x14ac:dyDescent="0.3">
      <c r="A5" s="361" t="s">
        <v>204</v>
      </c>
      <c r="B5" s="362"/>
      <c r="C5" s="363"/>
      <c r="D5" s="133">
        <v>100.002</v>
      </c>
      <c r="E5" s="133">
        <v>100.001</v>
      </c>
      <c r="F5" s="134">
        <f>SUM(D5:E5)</f>
        <v>200.00299999999999</v>
      </c>
      <c r="H5" s="361" t="s">
        <v>410</v>
      </c>
      <c r="I5" s="362"/>
      <c r="J5" s="363"/>
      <c r="K5" s="133">
        <v>100</v>
      </c>
      <c r="L5" s="133">
        <v>99.004000000000005</v>
      </c>
      <c r="M5" s="134">
        <f>SUM(K5:L5)</f>
        <v>199.00400000000002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customFormat="1" ht="15.75" customHeight="1" x14ac:dyDescent="0.3">
      <c r="A6" s="130" t="s">
        <v>157</v>
      </c>
      <c r="B6" s="131"/>
      <c r="C6" s="132"/>
      <c r="D6" s="133">
        <v>100.002</v>
      </c>
      <c r="E6" s="133">
        <v>97</v>
      </c>
      <c r="F6" s="384">
        <f>SUM(D6:E6)</f>
        <v>197.00200000000001</v>
      </c>
      <c r="H6" s="130" t="s">
        <v>215</v>
      </c>
      <c r="I6" s="131"/>
      <c r="J6" s="132"/>
      <c r="K6" s="133">
        <v>99.001000000000005</v>
      </c>
      <c r="L6" s="133">
        <v>98.003</v>
      </c>
      <c r="M6" s="384">
        <f>SUM(K6:L6)</f>
        <v>197.00400000000002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customFormat="1" ht="15.75" customHeight="1" x14ac:dyDescent="0.3">
      <c r="A7" s="135" t="s">
        <v>18</v>
      </c>
      <c r="B7" s="136"/>
      <c r="C7" s="137"/>
      <c r="D7" s="385">
        <v>99.001000000000005</v>
      </c>
      <c r="E7" s="385">
        <v>97.001000000000005</v>
      </c>
      <c r="F7" s="386">
        <f>SUM(D7:E7)</f>
        <v>196.00200000000001</v>
      </c>
      <c r="H7" s="135" t="s">
        <v>1364</v>
      </c>
      <c r="I7" s="136"/>
      <c r="J7" s="137"/>
      <c r="K7" s="385" t="s">
        <v>109</v>
      </c>
      <c r="L7" s="385"/>
      <c r="M7" s="386">
        <f>SUM(K7:L7)</f>
        <v>0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customFormat="1" ht="15.75" customHeight="1" x14ac:dyDescent="0.3">
      <c r="O8" s="62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customFormat="1" ht="15.75" customHeight="1" x14ac:dyDescent="0.3">
      <c r="A9" s="52" t="s">
        <v>1377</v>
      </c>
      <c r="B9" s="53"/>
      <c r="C9" s="54">
        <v>589</v>
      </c>
      <c r="D9" s="53"/>
      <c r="E9" s="55" t="s">
        <v>15</v>
      </c>
      <c r="F9" s="383">
        <f>SUM(F10:F12)</f>
        <v>580.00800000000004</v>
      </c>
      <c r="G9" s="57" t="s">
        <v>284</v>
      </c>
      <c r="H9" s="52" t="s">
        <v>1329</v>
      </c>
      <c r="I9" s="53"/>
      <c r="J9" s="54">
        <v>594</v>
      </c>
      <c r="K9" s="53"/>
      <c r="L9" s="55" t="s">
        <v>15</v>
      </c>
      <c r="M9" s="383">
        <f>SUM(M10:M12)</f>
        <v>592.00700000000006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customFormat="1" ht="15.75" customHeight="1" x14ac:dyDescent="0.3">
      <c r="A10" s="361" t="s">
        <v>1336</v>
      </c>
      <c r="B10" s="362"/>
      <c r="C10" s="363"/>
      <c r="D10" s="133">
        <v>100.003</v>
      </c>
      <c r="E10" s="133">
        <v>100.002</v>
      </c>
      <c r="F10" s="134">
        <f>SUM(D10:E10)</f>
        <v>200.005</v>
      </c>
      <c r="H10" s="361" t="s">
        <v>497</v>
      </c>
      <c r="I10" s="362"/>
      <c r="J10" s="363"/>
      <c r="K10" s="133">
        <v>100.002</v>
      </c>
      <c r="L10" s="133">
        <v>100.001</v>
      </c>
      <c r="M10" s="134">
        <f>SUM(K10:L10)</f>
        <v>200.00299999999999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customFormat="1" ht="15.75" customHeight="1" x14ac:dyDescent="0.3">
      <c r="A11" s="130" t="s">
        <v>1358</v>
      </c>
      <c r="B11" s="131"/>
      <c r="C11" s="132"/>
      <c r="D11" s="133">
        <v>98</v>
      </c>
      <c r="E11" s="133">
        <v>95.001000000000005</v>
      </c>
      <c r="F11" s="384">
        <f>SUM(D11:E11)</f>
        <v>193.001</v>
      </c>
      <c r="H11" s="130" t="s">
        <v>419</v>
      </c>
      <c r="I11" s="131"/>
      <c r="J11" s="132"/>
      <c r="K11" s="133">
        <v>100.003</v>
      </c>
      <c r="L11" s="133">
        <v>95.001000000000005</v>
      </c>
      <c r="M11" s="384">
        <f>SUM(K11:L11)</f>
        <v>195.00400000000002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customFormat="1" ht="15.75" customHeight="1" x14ac:dyDescent="0.3">
      <c r="A12" s="135" t="s">
        <v>119</v>
      </c>
      <c r="B12" s="136"/>
      <c r="C12" s="137"/>
      <c r="D12" s="385">
        <v>94.001999999999995</v>
      </c>
      <c r="E12" s="385">
        <v>93</v>
      </c>
      <c r="F12" s="386">
        <f>SUM(D12:E12)</f>
        <v>187.00200000000001</v>
      </c>
      <c r="H12" s="135" t="s">
        <v>1337</v>
      </c>
      <c r="I12" s="136"/>
      <c r="J12" s="137"/>
      <c r="K12" s="385">
        <v>99</v>
      </c>
      <c r="L12" s="385">
        <v>98</v>
      </c>
      <c r="M12" s="386">
        <f>SUM(K12:L12)</f>
        <v>197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customFormat="1" ht="15.75" customHeight="1" x14ac:dyDescent="0.3"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customFormat="1" ht="15.75" customHeight="1" x14ac:dyDescent="0.3">
      <c r="A14" s="52" t="s">
        <v>1378</v>
      </c>
      <c r="B14" s="53"/>
      <c r="C14" s="54">
        <v>590</v>
      </c>
      <c r="D14" s="53"/>
      <c r="E14" s="55" t="s">
        <v>15</v>
      </c>
      <c r="F14" s="383">
        <f>SUM(F15:F17)</f>
        <v>594.01</v>
      </c>
      <c r="G14" s="57" t="s">
        <v>284</v>
      </c>
      <c r="H14" s="52" t="s">
        <v>1379</v>
      </c>
      <c r="I14" s="53"/>
      <c r="J14" s="54">
        <v>592</v>
      </c>
      <c r="K14" s="53"/>
      <c r="L14" s="55" t="s">
        <v>15</v>
      </c>
      <c r="M14" s="383">
        <f>SUM(M15:M17)</f>
        <v>591.00700000000006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</row>
    <row r="15" spans="1:25" customFormat="1" ht="15.75" customHeight="1" x14ac:dyDescent="0.3">
      <c r="A15" s="361" t="s">
        <v>1341</v>
      </c>
      <c r="B15" s="362"/>
      <c r="C15" s="363"/>
      <c r="D15" s="133">
        <v>100.004</v>
      </c>
      <c r="E15" s="133">
        <v>100.001</v>
      </c>
      <c r="F15" s="134">
        <f>SUM(D15:E15)</f>
        <v>200.005</v>
      </c>
      <c r="H15" s="361" t="s">
        <v>656</v>
      </c>
      <c r="I15" s="362"/>
      <c r="J15" s="363"/>
      <c r="K15" s="133">
        <v>100</v>
      </c>
      <c r="L15" s="133">
        <v>99.001999999999995</v>
      </c>
      <c r="M15" s="134">
        <f>SUM(K15:L15)</f>
        <v>199.00200000000001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customFormat="1" ht="15.75" customHeight="1" x14ac:dyDescent="0.3">
      <c r="A16" s="130" t="s">
        <v>1338</v>
      </c>
      <c r="B16" s="131"/>
      <c r="C16" s="132"/>
      <c r="D16" s="133">
        <v>100.002</v>
      </c>
      <c r="E16" s="133">
        <v>97.001000000000005</v>
      </c>
      <c r="F16" s="384">
        <f>SUM(D16:E16)</f>
        <v>197.00299999999999</v>
      </c>
      <c r="H16" s="130" t="s">
        <v>867</v>
      </c>
      <c r="I16" s="131"/>
      <c r="J16" s="132"/>
      <c r="K16" s="133">
        <v>100</v>
      </c>
      <c r="L16" s="133">
        <v>99.001999999999995</v>
      </c>
      <c r="M16" s="384">
        <f>SUM(K16:L16)</f>
        <v>199.00200000000001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customFormat="1" ht="15.75" customHeight="1" x14ac:dyDescent="0.3">
      <c r="A17" s="135" t="s">
        <v>1354</v>
      </c>
      <c r="B17" s="136"/>
      <c r="C17" s="137"/>
      <c r="D17" s="385">
        <v>99.001999999999995</v>
      </c>
      <c r="E17" s="385">
        <v>98</v>
      </c>
      <c r="F17" s="386">
        <f>SUM(D17:E17)</f>
        <v>197.00200000000001</v>
      </c>
      <c r="H17" s="135" t="s">
        <v>1339</v>
      </c>
      <c r="I17" s="136"/>
      <c r="J17" s="137"/>
      <c r="K17" s="385">
        <v>97.001999999999995</v>
      </c>
      <c r="L17" s="385">
        <v>96.001000000000005</v>
      </c>
      <c r="M17" s="386">
        <f>SUM(K17:L17)</f>
        <v>193.00299999999999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customFormat="1" ht="15.75" customHeight="1" x14ac:dyDescent="0.3"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64" t="s">
        <v>4</v>
      </c>
      <c r="I19" s="364" t="s">
        <v>290</v>
      </c>
      <c r="J19" s="364" t="s">
        <v>291</v>
      </c>
      <c r="K19" s="364" t="s">
        <v>292</v>
      </c>
      <c r="L19" s="364" t="s">
        <v>293</v>
      </c>
      <c r="M19" s="364" t="s">
        <v>14</v>
      </c>
      <c r="N19" s="365" t="s">
        <v>294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1380</v>
      </c>
      <c r="C20" s="4"/>
      <c r="D20" s="4"/>
      <c r="E20" s="4"/>
      <c r="F20" s="4"/>
      <c r="G20" s="30"/>
      <c r="H20" s="444" t="s">
        <v>1378</v>
      </c>
      <c r="I20" s="21">
        <v>2</v>
      </c>
      <c r="J20" s="21">
        <v>2</v>
      </c>
      <c r="K20" s="21"/>
      <c r="L20" s="21"/>
      <c r="M20" s="154">
        <v>1187.0219999999999</v>
      </c>
      <c r="N20" s="59">
        <v>4</v>
      </c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66" t="s">
        <v>1434</v>
      </c>
      <c r="C21" s="4"/>
      <c r="D21" s="4"/>
      <c r="E21" s="4"/>
      <c r="F21" s="4"/>
      <c r="G21" s="30"/>
      <c r="H21" s="60" t="s">
        <v>1376</v>
      </c>
      <c r="I21" s="23">
        <v>2</v>
      </c>
      <c r="J21" s="23">
        <v>1</v>
      </c>
      <c r="K21" s="23"/>
      <c r="L21" s="23">
        <v>1</v>
      </c>
      <c r="M21" s="155">
        <v>1184.0170000000001</v>
      </c>
      <c r="N21" s="24">
        <v>2</v>
      </c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297</v>
      </c>
      <c r="C22" s="4"/>
      <c r="D22" s="4"/>
      <c r="E22" s="4"/>
      <c r="F22" s="4"/>
      <c r="G22" s="30"/>
      <c r="H22" s="146" t="s">
        <v>1379</v>
      </c>
      <c r="I22" s="20">
        <v>2</v>
      </c>
      <c r="J22" s="20">
        <v>1</v>
      </c>
      <c r="K22" s="20"/>
      <c r="L22" s="20">
        <v>1</v>
      </c>
      <c r="M22" s="145">
        <v>1183.0160000000001</v>
      </c>
      <c r="N22" s="22">
        <v>2</v>
      </c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144" t="s">
        <v>1329</v>
      </c>
      <c r="I23" s="20">
        <v>2</v>
      </c>
      <c r="J23" s="20">
        <v>1</v>
      </c>
      <c r="K23" s="20"/>
      <c r="L23" s="20">
        <v>1</v>
      </c>
      <c r="M23" s="145">
        <v>1177.0140000000001</v>
      </c>
      <c r="N23" s="22">
        <v>2</v>
      </c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60" t="s">
        <v>1105</v>
      </c>
      <c r="I24" s="20">
        <v>2</v>
      </c>
      <c r="J24" s="20">
        <v>1</v>
      </c>
      <c r="K24" s="20"/>
      <c r="L24" s="20">
        <v>1</v>
      </c>
      <c r="M24" s="145">
        <v>982.01900000000001</v>
      </c>
      <c r="N24" s="22">
        <v>2</v>
      </c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61" t="s">
        <v>1377</v>
      </c>
      <c r="I25" s="27">
        <v>2</v>
      </c>
      <c r="J25" s="27"/>
      <c r="K25" s="27"/>
      <c r="L25" s="27">
        <v>2</v>
      </c>
      <c r="M25" s="147">
        <v>1161.019</v>
      </c>
      <c r="N25" s="29">
        <v>0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68"/>
      <c r="B27" s="68"/>
      <c r="C27" s="68"/>
      <c r="D27" s="68"/>
      <c r="E27" s="69"/>
      <c r="F27" s="68"/>
      <c r="G27" s="69"/>
      <c r="H27" s="68"/>
      <c r="I27" s="68"/>
      <c r="J27" s="68"/>
      <c r="K27" s="68"/>
      <c r="L27" s="68"/>
      <c r="M27" s="68"/>
      <c r="N27" s="68"/>
      <c r="O27" s="4"/>
      <c r="P27" s="70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A28" s="4"/>
      <c r="B28" s="4"/>
      <c r="C28" s="4"/>
      <c r="D28" s="4"/>
      <c r="E28" s="30"/>
      <c r="F28" s="4"/>
      <c r="G28" s="30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A29" s="8" t="s">
        <v>7</v>
      </c>
      <c r="B29" s="8"/>
      <c r="C29" s="8"/>
      <c r="D29" s="8"/>
      <c r="E29" s="7"/>
      <c r="F29" s="8"/>
      <c r="G29" s="7"/>
      <c r="H29" s="8"/>
      <c r="I29" s="8"/>
      <c r="J29" s="8"/>
      <c r="K29" s="8"/>
      <c r="L29" s="8"/>
      <c r="M29" s="8"/>
      <c r="N29" s="8"/>
      <c r="O29" s="8"/>
      <c r="P29" s="4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A30" s="52" t="s">
        <v>1381</v>
      </c>
      <c r="B30" s="53"/>
      <c r="C30" s="54">
        <v>587</v>
      </c>
      <c r="D30" s="53"/>
      <c r="E30" s="55" t="s">
        <v>15</v>
      </c>
      <c r="F30" s="383">
        <f>SUM(F31:F33)</f>
        <v>591.01099999999997</v>
      </c>
      <c r="G30" s="57" t="s">
        <v>284</v>
      </c>
      <c r="H30" s="52" t="s">
        <v>1382</v>
      </c>
      <c r="I30" s="53"/>
      <c r="J30" s="54">
        <v>585</v>
      </c>
      <c r="K30" s="53"/>
      <c r="L30" s="55" t="s">
        <v>15</v>
      </c>
      <c r="M30" s="383">
        <f>SUM(M31:M33)</f>
        <v>487.00400000000002</v>
      </c>
      <c r="U30" s="4"/>
      <c r="V30" s="4"/>
      <c r="W30" s="4"/>
      <c r="X30" s="4"/>
      <c r="Y30" s="4"/>
    </row>
    <row r="31" spans="1:25" customFormat="1" ht="15.75" customHeight="1" x14ac:dyDescent="0.3">
      <c r="A31" s="361" t="s">
        <v>582</v>
      </c>
      <c r="B31" s="362"/>
      <c r="C31" s="363"/>
      <c r="D31" s="133">
        <v>100.004</v>
      </c>
      <c r="E31" s="133">
        <v>97.001999999999995</v>
      </c>
      <c r="F31" s="134">
        <f>SUM(D31:E31)</f>
        <v>197.006</v>
      </c>
      <c r="H31" s="361" t="s">
        <v>654</v>
      </c>
      <c r="I31" s="362"/>
      <c r="J31" s="363"/>
      <c r="K31" s="133">
        <v>96</v>
      </c>
      <c r="L31" s="133">
        <v>93</v>
      </c>
      <c r="M31" s="134">
        <f>SUM(K31:L31)</f>
        <v>189</v>
      </c>
      <c r="U31" s="4"/>
      <c r="V31" s="4"/>
      <c r="W31" s="4"/>
      <c r="X31" s="4"/>
      <c r="Y31" s="4"/>
    </row>
    <row r="32" spans="1:25" customFormat="1" ht="15.75" customHeight="1" x14ac:dyDescent="0.3">
      <c r="A32" s="130" t="s">
        <v>601</v>
      </c>
      <c r="B32" s="131"/>
      <c r="C32" s="132"/>
      <c r="D32" s="133">
        <v>99.001999999999995</v>
      </c>
      <c r="E32" s="133">
        <v>95</v>
      </c>
      <c r="F32" s="384">
        <f>SUM(D32:E32)</f>
        <v>194.00200000000001</v>
      </c>
      <c r="H32" s="130" t="s">
        <v>1356</v>
      </c>
      <c r="I32" s="400"/>
      <c r="J32" s="132"/>
      <c r="K32" s="133">
        <v>100.002</v>
      </c>
      <c r="L32" s="133">
        <v>0</v>
      </c>
      <c r="M32" s="384">
        <f>SUM(K32:L32)</f>
        <v>100.002</v>
      </c>
      <c r="U32" s="4"/>
      <c r="V32" s="4"/>
      <c r="W32" s="4"/>
      <c r="X32" s="4"/>
      <c r="Y32" s="4"/>
    </row>
    <row r="33" spans="1:25" customFormat="1" ht="15.75" customHeight="1" x14ac:dyDescent="0.3">
      <c r="A33" s="135" t="s">
        <v>1334</v>
      </c>
      <c r="B33" s="136"/>
      <c r="C33" s="137"/>
      <c r="D33" s="385">
        <v>100.002</v>
      </c>
      <c r="E33" s="385">
        <v>100.001</v>
      </c>
      <c r="F33" s="386">
        <f>SUM(D33:E33)</f>
        <v>200.00299999999999</v>
      </c>
      <c r="H33" s="135" t="s">
        <v>1359</v>
      </c>
      <c r="I33" s="136"/>
      <c r="J33" s="137"/>
      <c r="K33" s="385">
        <v>100.001</v>
      </c>
      <c r="L33" s="385">
        <v>98.001000000000005</v>
      </c>
      <c r="M33" s="386">
        <f>SUM(K33:L33)</f>
        <v>198.00200000000001</v>
      </c>
      <c r="U33" s="4"/>
      <c r="V33" s="4"/>
      <c r="W33" s="4"/>
      <c r="X33" s="4"/>
      <c r="Y33" s="4"/>
    </row>
    <row r="34" spans="1:25" customFormat="1" ht="15.75" customHeight="1" x14ac:dyDescent="0.3">
      <c r="U34" s="4"/>
      <c r="V34" s="4"/>
      <c r="W34" s="4"/>
      <c r="X34" s="4"/>
      <c r="Y34" s="4"/>
    </row>
    <row r="35" spans="1:25" customFormat="1" ht="15.75" customHeight="1" x14ac:dyDescent="0.3">
      <c r="A35" s="52" t="s">
        <v>1383</v>
      </c>
      <c r="B35" s="53"/>
      <c r="C35" s="54">
        <v>581</v>
      </c>
      <c r="D35" s="53"/>
      <c r="E35" s="55" t="s">
        <v>15</v>
      </c>
      <c r="F35" s="383">
        <f>SUM(F36:F38)</f>
        <v>582.00599999999997</v>
      </c>
      <c r="G35" s="57" t="s">
        <v>284</v>
      </c>
      <c r="H35" s="52" t="s">
        <v>994</v>
      </c>
      <c r="I35" s="53"/>
      <c r="J35" s="54">
        <v>577</v>
      </c>
      <c r="K35" s="53"/>
      <c r="L35" s="55" t="s">
        <v>15</v>
      </c>
      <c r="M35" s="383">
        <f>SUM(M36:M38)</f>
        <v>584.00700000000006</v>
      </c>
      <c r="U35" s="4"/>
      <c r="V35" s="4"/>
      <c r="W35" s="4"/>
      <c r="X35" s="4"/>
      <c r="Y35" s="4"/>
    </row>
    <row r="36" spans="1:25" customFormat="1" ht="15.75" customHeight="1" x14ac:dyDescent="0.3">
      <c r="A36" s="361" t="s">
        <v>193</v>
      </c>
      <c r="B36" s="362"/>
      <c r="C36" s="363"/>
      <c r="D36" s="133">
        <v>97</v>
      </c>
      <c r="E36" s="133">
        <v>94</v>
      </c>
      <c r="F36" s="134">
        <f>SUM(D36:E36)</f>
        <v>191</v>
      </c>
      <c r="H36" s="361" t="s">
        <v>411</v>
      </c>
      <c r="I36" s="362"/>
      <c r="J36" s="363"/>
      <c r="K36" s="133">
        <v>100.002</v>
      </c>
      <c r="L36" s="133">
        <v>97.003</v>
      </c>
      <c r="M36" s="134">
        <f>SUM(K36:L36)</f>
        <v>197.005</v>
      </c>
      <c r="U36" s="4"/>
      <c r="V36" s="4"/>
      <c r="W36" s="4"/>
      <c r="X36" s="4"/>
      <c r="Y36" s="4"/>
    </row>
    <row r="37" spans="1:25" customFormat="1" ht="15.75" customHeight="1" x14ac:dyDescent="0.3">
      <c r="A37" s="130" t="s">
        <v>815</v>
      </c>
      <c r="B37" s="131"/>
      <c r="C37" s="132"/>
      <c r="D37" s="133">
        <v>98</v>
      </c>
      <c r="E37" s="133">
        <v>95.001999999999995</v>
      </c>
      <c r="F37" s="384">
        <f>SUM(D37:E37)</f>
        <v>193.00200000000001</v>
      </c>
      <c r="H37" s="130" t="s">
        <v>422</v>
      </c>
      <c r="I37" s="131"/>
      <c r="J37" s="132"/>
      <c r="K37" s="133">
        <v>97.001000000000005</v>
      </c>
      <c r="L37" s="133">
        <v>96.001000000000005</v>
      </c>
      <c r="M37" s="384">
        <f>SUM(K37:L37)</f>
        <v>193.00200000000001</v>
      </c>
      <c r="U37" s="4"/>
      <c r="V37" s="4"/>
      <c r="W37" s="4"/>
      <c r="X37" s="4"/>
      <c r="Y37" s="4"/>
    </row>
    <row r="38" spans="1:25" customFormat="1" ht="15.75" customHeight="1" x14ac:dyDescent="0.3">
      <c r="A38" s="135" t="s">
        <v>506</v>
      </c>
      <c r="B38" s="136"/>
      <c r="C38" s="137"/>
      <c r="D38" s="385">
        <v>99.001999999999995</v>
      </c>
      <c r="E38" s="385">
        <v>99.001999999999995</v>
      </c>
      <c r="F38" s="386">
        <f>SUM(D38:E38)</f>
        <v>198.00399999999999</v>
      </c>
      <c r="H38" s="135" t="s">
        <v>434</v>
      </c>
      <c r="I38" s="136"/>
      <c r="J38" s="137"/>
      <c r="K38" s="385">
        <v>98</v>
      </c>
      <c r="L38" s="385">
        <v>96</v>
      </c>
      <c r="M38" s="386">
        <f>SUM(K38:L38)</f>
        <v>194</v>
      </c>
      <c r="U38" s="4"/>
      <c r="V38" s="4"/>
      <c r="W38" s="4"/>
      <c r="X38" s="4"/>
      <c r="Y38" s="4"/>
    </row>
    <row r="39" spans="1:25" customFormat="1" ht="15.75" customHeight="1" x14ac:dyDescent="0.3">
      <c r="U39" s="4"/>
      <c r="V39" s="4"/>
      <c r="W39" s="4"/>
      <c r="X39" s="4"/>
      <c r="Y39" s="4"/>
    </row>
    <row r="40" spans="1:25" customFormat="1" ht="15.75" customHeight="1" x14ac:dyDescent="0.3">
      <c r="A40" s="52" t="s">
        <v>1384</v>
      </c>
      <c r="B40" s="53"/>
      <c r="C40" s="54">
        <v>572</v>
      </c>
      <c r="D40" s="53"/>
      <c r="E40" s="55" t="s">
        <v>15</v>
      </c>
      <c r="F40" s="383">
        <f>SUM(F41:F43)</f>
        <v>566.00300000000004</v>
      </c>
      <c r="G40" s="57" t="s">
        <v>284</v>
      </c>
      <c r="H40" s="52" t="s">
        <v>1385</v>
      </c>
      <c r="I40" s="53"/>
      <c r="J40" s="54">
        <v>578</v>
      </c>
      <c r="K40" s="53"/>
      <c r="L40" s="55" t="s">
        <v>15</v>
      </c>
      <c r="M40" s="383">
        <f>SUM(M41:M43)</f>
        <v>589.00700000000006</v>
      </c>
      <c r="U40" s="4"/>
      <c r="V40" s="4"/>
      <c r="W40" s="4"/>
      <c r="X40" s="4"/>
      <c r="Y40" s="4"/>
    </row>
    <row r="41" spans="1:25" customFormat="1" ht="15.75" customHeight="1" x14ac:dyDescent="0.3">
      <c r="A41" s="361" t="s">
        <v>518</v>
      </c>
      <c r="B41" s="362"/>
      <c r="C41" s="363"/>
      <c r="D41" s="133">
        <v>97</v>
      </c>
      <c r="E41" s="133">
        <v>95.001000000000005</v>
      </c>
      <c r="F41" s="134">
        <f>SUM(D41:E41)</f>
        <v>192.001</v>
      </c>
      <c r="H41" s="361" t="s">
        <v>674</v>
      </c>
      <c r="I41" s="362"/>
      <c r="J41" s="363"/>
      <c r="K41" s="133">
        <v>99.004000000000005</v>
      </c>
      <c r="L41" s="133">
        <v>99</v>
      </c>
      <c r="M41" s="134">
        <f>SUM(K41:L41)</f>
        <v>198.00400000000002</v>
      </c>
      <c r="U41" s="4"/>
      <c r="V41" s="4"/>
      <c r="W41" s="4"/>
      <c r="X41" s="4"/>
      <c r="Y41" s="4"/>
    </row>
    <row r="42" spans="1:25" customFormat="1" ht="15.75" customHeight="1" x14ac:dyDescent="0.3">
      <c r="A42" s="130" t="s">
        <v>1124</v>
      </c>
      <c r="B42" s="131"/>
      <c r="C42" s="132"/>
      <c r="D42" s="133">
        <v>97.001000000000005</v>
      </c>
      <c r="E42" s="133">
        <v>93</v>
      </c>
      <c r="F42" s="384">
        <f>SUM(D42:E42)</f>
        <v>190.001</v>
      </c>
      <c r="H42" s="130" t="s">
        <v>1373</v>
      </c>
      <c r="I42" s="131"/>
      <c r="J42" s="132"/>
      <c r="K42" s="133">
        <v>98.001999999999995</v>
      </c>
      <c r="L42" s="133">
        <v>98</v>
      </c>
      <c r="M42" s="384">
        <f>SUM(K42:L42)</f>
        <v>196.00200000000001</v>
      </c>
      <c r="U42" s="4"/>
      <c r="V42" s="4"/>
      <c r="W42" s="4"/>
      <c r="X42" s="4"/>
      <c r="Y42" s="4"/>
    </row>
    <row r="43" spans="1:25" customFormat="1" ht="15.75" customHeight="1" x14ac:dyDescent="0.3">
      <c r="A43" s="135" t="s">
        <v>1125</v>
      </c>
      <c r="B43" s="136"/>
      <c r="C43" s="137"/>
      <c r="D43" s="385">
        <v>92.001000000000005</v>
      </c>
      <c r="E43" s="385">
        <v>92</v>
      </c>
      <c r="F43" s="386">
        <f>SUM(D43:E43)</f>
        <v>184.001</v>
      </c>
      <c r="H43" s="135" t="s">
        <v>1375</v>
      </c>
      <c r="I43" s="136"/>
      <c r="J43" s="137"/>
      <c r="K43" s="385">
        <v>98.001000000000005</v>
      </c>
      <c r="L43" s="385">
        <v>97</v>
      </c>
      <c r="M43" s="386">
        <f>SUM(K43:L43)</f>
        <v>195.001</v>
      </c>
      <c r="U43" s="4"/>
      <c r="V43" s="4"/>
      <c r="W43" s="4"/>
      <c r="X43" s="4"/>
      <c r="Y43" s="4"/>
    </row>
    <row r="44" spans="1:25" customFormat="1" ht="15.75" customHeight="1" x14ac:dyDescent="0.3">
      <c r="U44" s="4"/>
      <c r="V44" s="4"/>
      <c r="W44" s="4"/>
      <c r="X44" s="4"/>
      <c r="Y44" s="4"/>
    </row>
    <row r="45" spans="1:25" customFormat="1" ht="15.75" customHeight="1" x14ac:dyDescent="0.3">
      <c r="A45" s="4"/>
      <c r="B45" s="4"/>
      <c r="C45" s="4"/>
      <c r="D45" s="4"/>
      <c r="E45" s="4"/>
      <c r="F45" s="4"/>
      <c r="G45" s="30"/>
      <c r="H45" s="64" t="s">
        <v>7</v>
      </c>
      <c r="I45" s="364" t="s">
        <v>290</v>
      </c>
      <c r="J45" s="364" t="s">
        <v>291</v>
      </c>
      <c r="K45" s="364" t="s">
        <v>292</v>
      </c>
      <c r="L45" s="364" t="s">
        <v>293</v>
      </c>
      <c r="M45" s="364" t="s">
        <v>14</v>
      </c>
      <c r="N45" s="365" t="s">
        <v>294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</row>
    <row r="46" spans="1:25" customFormat="1" ht="15.75" customHeight="1" x14ac:dyDescent="0.3">
      <c r="A46" s="4"/>
      <c r="B46" s="9" t="s">
        <v>1386</v>
      </c>
      <c r="C46" s="4"/>
      <c r="D46" s="4"/>
      <c r="E46" s="4"/>
      <c r="F46" s="4"/>
      <c r="G46" s="30"/>
      <c r="H46" s="71" t="s">
        <v>1381</v>
      </c>
      <c r="I46" s="72">
        <v>2</v>
      </c>
      <c r="J46" s="72">
        <v>2</v>
      </c>
      <c r="K46" s="72"/>
      <c r="L46" s="72"/>
      <c r="M46" s="432">
        <v>1176.0229999999999</v>
      </c>
      <c r="N46" s="73">
        <v>4</v>
      </c>
      <c r="Q46" s="4"/>
      <c r="R46" s="4"/>
      <c r="S46" s="4"/>
      <c r="T46" s="4"/>
      <c r="U46" s="4"/>
      <c r="V46" s="4"/>
      <c r="W46" s="4"/>
      <c r="X46" s="4"/>
      <c r="Y46" s="4"/>
    </row>
    <row r="47" spans="1:25" customFormat="1" ht="15.75" customHeight="1" x14ac:dyDescent="0.3">
      <c r="A47" s="4"/>
      <c r="B47" s="66" t="s">
        <v>1435</v>
      </c>
      <c r="C47" s="4"/>
      <c r="D47" s="4"/>
      <c r="E47" s="4"/>
      <c r="F47" s="4"/>
      <c r="G47" s="30"/>
      <c r="H47" s="74" t="s">
        <v>994</v>
      </c>
      <c r="I47" s="75">
        <v>2</v>
      </c>
      <c r="J47" s="75">
        <v>2</v>
      </c>
      <c r="K47" s="75"/>
      <c r="L47" s="75"/>
      <c r="M47" s="433">
        <v>1153.0129999999999</v>
      </c>
      <c r="N47" s="76">
        <v>4</v>
      </c>
      <c r="Q47" s="4"/>
      <c r="R47" s="4"/>
      <c r="S47" s="4"/>
      <c r="T47" s="4"/>
      <c r="U47" s="4"/>
      <c r="V47" s="4"/>
      <c r="W47" s="4"/>
      <c r="X47" s="4"/>
      <c r="Y47" s="4"/>
    </row>
    <row r="48" spans="1:25" customFormat="1" ht="15.75" customHeight="1" x14ac:dyDescent="0.3">
      <c r="A48" s="4"/>
      <c r="B48" s="9" t="s">
        <v>297</v>
      </c>
      <c r="C48" s="4"/>
      <c r="D48" s="4"/>
      <c r="E48" s="4"/>
      <c r="F48" s="4"/>
      <c r="G48" s="30"/>
      <c r="H48" s="74" t="s">
        <v>1383</v>
      </c>
      <c r="I48" s="75">
        <v>2</v>
      </c>
      <c r="J48" s="75">
        <v>1</v>
      </c>
      <c r="K48" s="75"/>
      <c r="L48" s="75">
        <v>1</v>
      </c>
      <c r="M48" s="433">
        <v>1159.009</v>
      </c>
      <c r="N48" s="76">
        <v>2</v>
      </c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A49" s="4"/>
      <c r="B49" s="4"/>
      <c r="C49" s="4"/>
      <c r="D49" s="4"/>
      <c r="E49" s="30"/>
      <c r="F49" s="4"/>
      <c r="G49" s="30"/>
      <c r="H49" s="74" t="s">
        <v>1385</v>
      </c>
      <c r="I49" s="75">
        <v>2</v>
      </c>
      <c r="J49" s="75">
        <v>1</v>
      </c>
      <c r="K49" s="75"/>
      <c r="L49" s="75">
        <v>1</v>
      </c>
      <c r="M49" s="433">
        <v>1073.0140000000001</v>
      </c>
      <c r="N49" s="76">
        <v>2</v>
      </c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A50" s="4"/>
      <c r="B50" s="4"/>
      <c r="C50" s="4"/>
      <c r="D50" s="4"/>
      <c r="E50" s="30"/>
      <c r="F50" s="4"/>
      <c r="G50" s="30"/>
      <c r="H50" s="74" t="s">
        <v>1384</v>
      </c>
      <c r="I50" s="75">
        <v>2</v>
      </c>
      <c r="J50" s="75"/>
      <c r="K50" s="75"/>
      <c r="L50" s="75">
        <v>2</v>
      </c>
      <c r="M50" s="433">
        <v>1131.009</v>
      </c>
      <c r="N50" s="76">
        <v>0</v>
      </c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A51" s="4"/>
      <c r="B51" s="4"/>
      <c r="C51" s="4"/>
      <c r="D51" s="4"/>
      <c r="E51" s="30"/>
      <c r="F51" s="4"/>
      <c r="G51" s="30"/>
      <c r="H51" s="77" t="s">
        <v>1382</v>
      </c>
      <c r="I51" s="78">
        <v>2</v>
      </c>
      <c r="J51" s="78"/>
      <c r="K51" s="78"/>
      <c r="L51" s="78">
        <v>2</v>
      </c>
      <c r="M51" s="434">
        <v>1059.011</v>
      </c>
      <c r="N51" s="79">
        <v>0</v>
      </c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A52" s="62"/>
      <c r="B52" s="62"/>
      <c r="C52" s="62"/>
      <c r="D52" s="62"/>
      <c r="E52" s="62"/>
      <c r="F52" s="62"/>
      <c r="G52" s="148"/>
      <c r="H52" s="62"/>
      <c r="I52" s="62"/>
      <c r="J52" s="62"/>
      <c r="K52" s="62"/>
      <c r="L52" s="62"/>
      <c r="M52" s="62"/>
      <c r="N52" s="62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62" t="s">
        <v>455</v>
      </c>
      <c r="B53" s="62"/>
      <c r="C53" s="62"/>
      <c r="D53" s="62"/>
      <c r="E53" s="62"/>
      <c r="F53" s="62"/>
      <c r="G53" s="148"/>
      <c r="H53" s="62"/>
      <c r="I53" s="62"/>
      <c r="J53" s="62"/>
      <c r="K53" s="62"/>
      <c r="L53" s="62"/>
      <c r="M53" s="62"/>
      <c r="N53" s="62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62"/>
      <c r="B54" s="62"/>
      <c r="C54" s="62"/>
      <c r="D54" s="62"/>
      <c r="E54" s="62"/>
      <c r="F54" s="62"/>
      <c r="G54" s="148"/>
      <c r="H54" s="62"/>
      <c r="I54" s="62"/>
      <c r="J54" s="62"/>
      <c r="K54" s="62"/>
      <c r="L54" s="62"/>
      <c r="M54" s="62"/>
      <c r="N54" s="62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1289</v>
      </c>
      <c r="B55" s="4"/>
      <c r="C55" s="4"/>
      <c r="D55" s="4"/>
      <c r="E55" s="87" t="s">
        <v>167</v>
      </c>
      <c r="F55" s="4"/>
      <c r="G55" s="4"/>
      <c r="H55" s="62"/>
      <c r="I55" s="62"/>
      <c r="J55" s="62"/>
      <c r="K55" s="62"/>
      <c r="L55" s="62"/>
      <c r="M55" s="62"/>
      <c r="N55" s="62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 t="s">
        <v>168</v>
      </c>
      <c r="B56" s="4"/>
      <c r="C56" s="4"/>
      <c r="D56" s="4"/>
      <c r="E56" s="4"/>
      <c r="F56" s="4"/>
      <c r="G56" s="30"/>
      <c r="H56" s="62"/>
      <c r="I56" s="62"/>
      <c r="J56" s="62"/>
      <c r="K56" s="62"/>
      <c r="L56" s="62"/>
      <c r="M56" s="62"/>
      <c r="N56" s="6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62"/>
      <c r="B57" s="62"/>
      <c r="C57" s="62"/>
      <c r="D57" s="62"/>
      <c r="E57" s="62"/>
      <c r="F57" s="62"/>
      <c r="G57" s="148"/>
      <c r="H57" s="62"/>
      <c r="I57" s="62"/>
      <c r="J57" s="62"/>
      <c r="K57" s="62"/>
      <c r="L57" s="62"/>
      <c r="M57" s="62"/>
      <c r="N57" s="62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62"/>
      <c r="B58" s="62"/>
      <c r="C58" s="62"/>
      <c r="D58" s="62"/>
      <c r="E58" s="62"/>
      <c r="F58" s="62"/>
      <c r="G58" s="148"/>
      <c r="H58" s="62"/>
      <c r="I58" s="62"/>
      <c r="J58" s="62"/>
      <c r="K58" s="62"/>
      <c r="L58" s="62"/>
      <c r="M58" s="62"/>
      <c r="N58" s="62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62"/>
      <c r="B59" s="62"/>
      <c r="C59" s="62"/>
      <c r="D59" s="62"/>
      <c r="E59" s="62"/>
      <c r="F59" s="62"/>
      <c r="G59" s="148"/>
      <c r="H59" s="62"/>
      <c r="I59" s="62"/>
      <c r="J59" s="62"/>
      <c r="K59" s="62"/>
      <c r="L59" s="62"/>
      <c r="M59" s="62"/>
      <c r="N59" s="62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62"/>
      <c r="B60" s="62"/>
      <c r="C60" s="62"/>
      <c r="D60" s="62"/>
      <c r="E60" s="62"/>
      <c r="F60" s="62"/>
      <c r="G60" s="148"/>
      <c r="H60" s="62"/>
      <c r="I60" s="62"/>
      <c r="J60" s="62"/>
      <c r="K60" s="62"/>
      <c r="L60" s="62"/>
      <c r="M60" s="62"/>
      <c r="N60" s="62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62"/>
      <c r="B61" s="62"/>
      <c r="C61" s="62"/>
      <c r="D61" s="62"/>
      <c r="E61" s="62"/>
      <c r="F61" s="62"/>
      <c r="G61" s="148"/>
      <c r="H61" s="62"/>
      <c r="I61" s="62"/>
      <c r="J61" s="62"/>
      <c r="K61" s="62"/>
      <c r="L61" s="62"/>
      <c r="M61" s="62"/>
      <c r="N61" s="62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62"/>
      <c r="B62" s="62"/>
      <c r="C62" s="62"/>
      <c r="D62" s="62"/>
      <c r="E62" s="62"/>
      <c r="F62" s="62"/>
      <c r="G62" s="148"/>
      <c r="H62" s="62"/>
      <c r="I62" s="62"/>
      <c r="J62" s="62"/>
      <c r="K62" s="62"/>
      <c r="L62" s="62"/>
      <c r="M62" s="62"/>
      <c r="N62" s="62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62"/>
      <c r="B63" s="62"/>
      <c r="C63" s="62"/>
      <c r="D63" s="62"/>
      <c r="E63" s="62"/>
      <c r="F63" s="62"/>
      <c r="G63" s="148"/>
      <c r="H63" s="62"/>
      <c r="I63" s="62"/>
      <c r="J63" s="62"/>
      <c r="K63" s="62"/>
      <c r="L63" s="62"/>
      <c r="M63" s="62"/>
      <c r="N63" s="62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62"/>
      <c r="B64" s="62"/>
      <c r="C64" s="62"/>
      <c r="D64" s="62"/>
      <c r="E64" s="62"/>
      <c r="F64" s="62"/>
      <c r="G64" s="148"/>
      <c r="H64" s="62"/>
      <c r="I64" s="62"/>
      <c r="J64" s="62"/>
      <c r="K64" s="62"/>
      <c r="L64" s="62"/>
      <c r="M64" s="62"/>
      <c r="N64" s="62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62"/>
      <c r="B65" s="62"/>
      <c r="C65" s="62"/>
      <c r="D65" s="62"/>
      <c r="E65" s="62"/>
      <c r="F65" s="62"/>
      <c r="G65" s="148"/>
      <c r="H65" s="62"/>
      <c r="I65" s="62"/>
      <c r="J65" s="62"/>
      <c r="K65" s="62"/>
      <c r="L65" s="62"/>
      <c r="M65" s="62"/>
      <c r="N65" s="62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62"/>
      <c r="B66" s="62"/>
      <c r="C66" s="62"/>
      <c r="D66" s="62"/>
      <c r="E66" s="62"/>
      <c r="F66" s="62"/>
      <c r="G66" s="148"/>
      <c r="H66" s="62"/>
      <c r="I66" s="62"/>
      <c r="J66" s="62"/>
      <c r="K66" s="62"/>
      <c r="L66" s="62"/>
      <c r="M66" s="62"/>
      <c r="N66" s="62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62"/>
      <c r="B67" s="62"/>
      <c r="C67" s="62"/>
      <c r="D67" s="62"/>
      <c r="E67" s="62"/>
      <c r="F67" s="62"/>
      <c r="G67" s="148"/>
      <c r="H67" s="62"/>
      <c r="I67" s="62"/>
      <c r="J67" s="62"/>
      <c r="K67" s="62"/>
      <c r="L67" s="62"/>
      <c r="M67" s="62"/>
      <c r="N67" s="62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62"/>
      <c r="B68" s="62"/>
      <c r="C68" s="62"/>
      <c r="D68" s="62"/>
      <c r="E68" s="62"/>
      <c r="F68" s="62"/>
      <c r="G68" s="148"/>
      <c r="H68" s="62"/>
      <c r="I68" s="62"/>
      <c r="J68" s="62"/>
      <c r="K68" s="62"/>
      <c r="L68" s="62"/>
      <c r="M68" s="62"/>
      <c r="N68" s="62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62"/>
      <c r="B69" s="62"/>
      <c r="C69" s="62"/>
      <c r="D69" s="62"/>
      <c r="E69" s="62"/>
      <c r="F69" s="62"/>
      <c r="G69" s="148"/>
      <c r="H69" s="62"/>
      <c r="I69" s="62"/>
      <c r="J69" s="62"/>
      <c r="K69" s="62"/>
      <c r="L69" s="62"/>
      <c r="M69" s="62"/>
      <c r="N69" s="6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62"/>
      <c r="B70" s="62"/>
      <c r="C70" s="62"/>
      <c r="D70" s="62"/>
      <c r="E70" s="62"/>
      <c r="F70" s="62"/>
      <c r="G70" s="148"/>
      <c r="H70" s="62"/>
      <c r="I70" s="62"/>
      <c r="J70" s="62"/>
      <c r="K70" s="62"/>
      <c r="L70" s="62"/>
      <c r="M70" s="62"/>
      <c r="N70" s="62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62"/>
      <c r="B71" s="62"/>
      <c r="C71" s="62"/>
      <c r="D71" s="62"/>
      <c r="E71" s="62"/>
      <c r="F71" s="62"/>
      <c r="G71" s="148"/>
      <c r="H71" s="62"/>
      <c r="I71" s="62"/>
      <c r="J71" s="62"/>
      <c r="K71" s="62"/>
      <c r="L71" s="62"/>
      <c r="M71" s="62"/>
      <c r="N71" s="62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62"/>
      <c r="B72" s="62"/>
      <c r="C72" s="62"/>
      <c r="D72" s="62"/>
      <c r="E72" s="62"/>
      <c r="F72" s="62"/>
      <c r="G72" s="148"/>
      <c r="H72" s="62"/>
      <c r="I72" s="62"/>
      <c r="J72" s="62"/>
      <c r="K72" s="62"/>
      <c r="L72" s="62"/>
      <c r="M72" s="62"/>
      <c r="N72" s="62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62"/>
      <c r="B73" s="62"/>
      <c r="C73" s="62"/>
      <c r="D73" s="62"/>
      <c r="E73" s="62"/>
      <c r="F73" s="62"/>
      <c r="G73" s="148"/>
      <c r="H73" s="62"/>
      <c r="I73" s="62"/>
      <c r="J73" s="62"/>
      <c r="K73" s="62"/>
      <c r="L73" s="62"/>
      <c r="M73" s="62"/>
      <c r="N73" s="62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62"/>
      <c r="B74" s="62"/>
      <c r="C74" s="62"/>
      <c r="D74" s="62"/>
      <c r="E74" s="62"/>
      <c r="F74" s="62"/>
      <c r="G74" s="148"/>
      <c r="H74" s="62"/>
      <c r="I74" s="62"/>
      <c r="J74" s="62"/>
      <c r="K74" s="62"/>
      <c r="L74" s="62"/>
      <c r="M74" s="62"/>
      <c r="N74" s="62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62"/>
      <c r="B75" s="62"/>
      <c r="C75" s="62"/>
      <c r="D75" s="62"/>
      <c r="E75" s="62"/>
      <c r="F75" s="62"/>
      <c r="G75" s="148"/>
      <c r="H75" s="62"/>
      <c r="I75" s="62"/>
      <c r="J75" s="62"/>
      <c r="K75" s="62"/>
      <c r="L75" s="62"/>
      <c r="M75" s="62"/>
      <c r="N75" s="62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62"/>
      <c r="B76" s="62"/>
      <c r="C76" s="62"/>
      <c r="D76" s="62"/>
      <c r="E76" s="62"/>
      <c r="F76" s="62"/>
      <c r="G76" s="148"/>
      <c r="H76" s="62"/>
      <c r="I76" s="62"/>
      <c r="J76" s="62"/>
      <c r="K76" s="62"/>
      <c r="L76" s="62"/>
      <c r="M76" s="62"/>
      <c r="N76" s="62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62"/>
      <c r="B77" s="62"/>
      <c r="C77" s="62"/>
      <c r="D77" s="62"/>
      <c r="E77" s="62"/>
      <c r="F77" s="62"/>
      <c r="G77" s="148"/>
      <c r="H77" s="62"/>
      <c r="I77" s="62"/>
      <c r="J77" s="62"/>
      <c r="K77" s="62"/>
      <c r="L77" s="62"/>
      <c r="M77" s="62"/>
      <c r="N77" s="62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62"/>
      <c r="B78" s="62"/>
      <c r="C78" s="62"/>
      <c r="D78" s="62"/>
      <c r="E78" s="62"/>
      <c r="F78" s="62"/>
      <c r="G78" s="148"/>
      <c r="H78" s="62"/>
      <c r="I78" s="62"/>
      <c r="J78" s="62"/>
      <c r="K78" s="62"/>
      <c r="L78" s="62"/>
      <c r="M78" s="62"/>
      <c r="N78" s="6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62"/>
      <c r="B79" s="62"/>
      <c r="C79" s="62"/>
      <c r="D79" s="62"/>
      <c r="E79" s="62"/>
      <c r="F79" s="62"/>
      <c r="G79" s="148"/>
      <c r="H79" s="62"/>
      <c r="I79" s="62"/>
      <c r="J79" s="62"/>
      <c r="K79" s="62"/>
      <c r="L79" s="62"/>
      <c r="M79" s="62"/>
      <c r="N79" s="62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62"/>
      <c r="B80" s="62"/>
      <c r="C80" s="62"/>
      <c r="D80" s="62"/>
      <c r="E80" s="62"/>
      <c r="F80" s="62"/>
      <c r="G80" s="148"/>
      <c r="H80" s="62"/>
      <c r="I80" s="62"/>
      <c r="J80" s="62"/>
      <c r="K80" s="62"/>
      <c r="L80" s="62"/>
      <c r="M80" s="62"/>
      <c r="N80" s="62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62"/>
      <c r="B81" s="62"/>
      <c r="C81" s="62"/>
      <c r="D81" s="62"/>
      <c r="E81" s="62"/>
      <c r="F81" s="62"/>
      <c r="G81" s="148"/>
      <c r="H81" s="62"/>
      <c r="I81" s="62"/>
      <c r="J81" s="62"/>
      <c r="K81" s="62"/>
      <c r="L81" s="62"/>
      <c r="M81" s="62"/>
      <c r="N81" s="62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62"/>
      <c r="B82" s="62"/>
      <c r="C82" s="62"/>
      <c r="D82" s="62"/>
      <c r="E82" s="62"/>
      <c r="F82" s="62"/>
      <c r="G82" s="148"/>
      <c r="H82" s="62"/>
      <c r="I82" s="62"/>
      <c r="J82" s="62"/>
      <c r="K82" s="62"/>
      <c r="L82" s="62"/>
      <c r="M82" s="62"/>
      <c r="N82" s="6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62"/>
      <c r="B83" s="62"/>
      <c r="C83" s="62"/>
      <c r="D83" s="62"/>
      <c r="E83" s="62"/>
      <c r="F83" s="62"/>
      <c r="G83" s="148"/>
      <c r="H83" s="62"/>
      <c r="I83" s="62"/>
      <c r="J83" s="62"/>
      <c r="K83" s="62"/>
      <c r="L83" s="62"/>
      <c r="M83" s="62"/>
      <c r="N83" s="62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62"/>
      <c r="B84" s="62"/>
      <c r="C84" s="62"/>
      <c r="D84" s="62"/>
      <c r="E84" s="62"/>
      <c r="F84" s="62"/>
      <c r="G84" s="148"/>
      <c r="H84" s="62"/>
      <c r="I84" s="62"/>
      <c r="J84" s="62"/>
      <c r="K84" s="62"/>
      <c r="L84" s="62"/>
      <c r="M84" s="62"/>
      <c r="N84" s="62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62"/>
      <c r="B85" s="62"/>
      <c r="C85" s="62"/>
      <c r="D85" s="62"/>
      <c r="E85" s="62"/>
      <c r="F85" s="62"/>
      <c r="G85" s="148"/>
      <c r="H85" s="62"/>
      <c r="I85" s="62"/>
      <c r="J85" s="62"/>
      <c r="K85" s="62"/>
      <c r="L85" s="62"/>
      <c r="M85" s="62"/>
      <c r="N85" s="62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62"/>
      <c r="B86" s="62"/>
      <c r="C86" s="62"/>
      <c r="D86" s="62"/>
      <c r="E86" s="62"/>
      <c r="F86" s="62"/>
      <c r="G86" s="148"/>
      <c r="H86" s="62"/>
      <c r="I86" s="62"/>
      <c r="J86" s="62"/>
      <c r="K86" s="62"/>
      <c r="L86" s="62"/>
      <c r="M86" s="62"/>
      <c r="N86" s="62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62"/>
      <c r="B87" s="62"/>
      <c r="C87" s="62"/>
      <c r="D87" s="62"/>
      <c r="E87" s="62"/>
      <c r="F87" s="62"/>
      <c r="G87" s="148"/>
      <c r="H87" s="62"/>
      <c r="I87" s="62"/>
      <c r="J87" s="62"/>
      <c r="K87" s="62"/>
      <c r="L87" s="62"/>
      <c r="M87" s="62"/>
      <c r="N87" s="62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62"/>
      <c r="B88" s="62"/>
      <c r="C88" s="62"/>
      <c r="D88" s="62"/>
      <c r="E88" s="62"/>
      <c r="F88" s="62"/>
      <c r="G88" s="148"/>
      <c r="H88" s="62"/>
      <c r="I88" s="62"/>
      <c r="J88" s="62"/>
      <c r="K88" s="62"/>
      <c r="L88" s="62"/>
      <c r="M88" s="62"/>
      <c r="N88" s="62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62"/>
      <c r="B89" s="62"/>
      <c r="C89" s="62"/>
      <c r="D89" s="62"/>
      <c r="E89" s="62"/>
      <c r="F89" s="62"/>
      <c r="G89" s="148"/>
      <c r="H89" s="62"/>
      <c r="I89" s="62"/>
      <c r="J89" s="62"/>
      <c r="K89" s="62"/>
      <c r="L89" s="62"/>
      <c r="M89" s="62"/>
      <c r="N89" s="6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62"/>
      <c r="B90" s="62"/>
      <c r="C90" s="62"/>
      <c r="D90" s="62"/>
      <c r="E90" s="62"/>
      <c r="F90" s="62"/>
      <c r="G90" s="148"/>
      <c r="H90" s="62"/>
      <c r="I90" s="62"/>
      <c r="J90" s="62"/>
      <c r="K90" s="62"/>
      <c r="L90" s="62"/>
      <c r="M90" s="62"/>
      <c r="N90" s="62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62"/>
      <c r="B91" s="62"/>
      <c r="C91" s="62"/>
      <c r="D91" s="62"/>
      <c r="E91" s="62"/>
      <c r="F91" s="62"/>
      <c r="G91" s="148"/>
      <c r="H91" s="62"/>
      <c r="I91" s="62"/>
      <c r="J91" s="62"/>
      <c r="K91" s="62"/>
      <c r="L91" s="62"/>
      <c r="M91" s="62"/>
      <c r="N91" s="62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62"/>
      <c r="B92" s="62"/>
      <c r="C92" s="62"/>
      <c r="D92" s="62"/>
      <c r="E92" s="62"/>
      <c r="F92" s="62"/>
      <c r="G92" s="148"/>
      <c r="H92" s="62"/>
      <c r="I92" s="62"/>
      <c r="J92" s="62"/>
      <c r="K92" s="62"/>
      <c r="L92" s="62"/>
      <c r="M92" s="62"/>
      <c r="N92" s="62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62"/>
      <c r="B93" s="62"/>
      <c r="C93" s="62"/>
      <c r="D93" s="62"/>
      <c r="E93" s="62"/>
      <c r="F93" s="62"/>
      <c r="G93" s="148"/>
      <c r="H93" s="62"/>
      <c r="I93" s="62"/>
      <c r="J93" s="62"/>
      <c r="K93" s="62"/>
      <c r="L93" s="62"/>
      <c r="M93" s="62"/>
      <c r="N93" s="62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62"/>
      <c r="B94" s="62"/>
      <c r="C94" s="62"/>
      <c r="D94" s="62"/>
      <c r="E94" s="62"/>
      <c r="F94" s="62"/>
      <c r="G94" s="148"/>
      <c r="H94" s="62"/>
      <c r="I94" s="62"/>
      <c r="J94" s="62"/>
      <c r="K94" s="62"/>
      <c r="L94" s="62"/>
      <c r="M94" s="62"/>
      <c r="N94" s="62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62"/>
      <c r="B95" s="62"/>
      <c r="C95" s="62"/>
      <c r="D95" s="62"/>
      <c r="E95" s="62"/>
      <c r="F95" s="62"/>
      <c r="G95" s="148"/>
      <c r="H95" s="62"/>
      <c r="I95" s="62"/>
      <c r="J95" s="62"/>
      <c r="K95" s="62"/>
      <c r="L95" s="62"/>
      <c r="M95" s="62"/>
      <c r="N95" s="62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62"/>
      <c r="B96" s="62"/>
      <c r="C96" s="62"/>
      <c r="D96" s="62"/>
      <c r="E96" s="62"/>
      <c r="F96" s="62"/>
      <c r="G96" s="148"/>
      <c r="H96" s="62"/>
      <c r="I96" s="62"/>
      <c r="J96" s="62"/>
      <c r="K96" s="62"/>
      <c r="L96" s="62"/>
      <c r="M96" s="62"/>
      <c r="N96" s="62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62"/>
      <c r="B97" s="62"/>
      <c r="C97" s="62"/>
      <c r="D97" s="62"/>
      <c r="E97" s="62"/>
      <c r="F97" s="62"/>
      <c r="G97" s="148"/>
      <c r="H97" s="62"/>
      <c r="I97" s="62"/>
      <c r="J97" s="62"/>
      <c r="K97" s="62"/>
      <c r="L97" s="62"/>
      <c r="M97" s="62"/>
      <c r="N97" s="62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62"/>
      <c r="B98" s="62"/>
      <c r="C98" s="62"/>
      <c r="D98" s="62"/>
      <c r="E98" s="62"/>
      <c r="F98" s="62"/>
      <c r="G98" s="148"/>
      <c r="H98" s="62"/>
      <c r="I98" s="62"/>
      <c r="J98" s="62"/>
      <c r="K98" s="62"/>
      <c r="L98" s="62"/>
      <c r="M98" s="62"/>
      <c r="N98" s="62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62"/>
      <c r="B99" s="62"/>
      <c r="C99" s="62"/>
      <c r="D99" s="62"/>
      <c r="E99" s="62"/>
      <c r="F99" s="62"/>
      <c r="G99" s="148"/>
      <c r="H99" s="62"/>
      <c r="I99" s="62"/>
      <c r="J99" s="62"/>
      <c r="K99" s="62"/>
      <c r="L99" s="62"/>
      <c r="M99" s="62"/>
      <c r="N99" s="62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62"/>
      <c r="B100" s="62"/>
      <c r="C100" s="62"/>
      <c r="D100" s="62"/>
      <c r="E100" s="62"/>
      <c r="F100" s="62"/>
      <c r="G100" s="148"/>
      <c r="H100" s="62"/>
      <c r="I100" s="62"/>
      <c r="J100" s="62"/>
      <c r="K100" s="62"/>
      <c r="L100" s="62"/>
      <c r="M100" s="62"/>
      <c r="N100" s="62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62"/>
      <c r="B101" s="62"/>
      <c r="C101" s="62"/>
      <c r="D101" s="62"/>
      <c r="E101" s="62"/>
      <c r="F101" s="62"/>
      <c r="G101" s="148"/>
      <c r="H101" s="62"/>
      <c r="I101" s="62"/>
      <c r="J101" s="62"/>
      <c r="K101" s="62"/>
      <c r="L101" s="62"/>
      <c r="M101" s="62"/>
      <c r="N101" s="62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62"/>
      <c r="B102" s="62"/>
      <c r="C102" s="62"/>
      <c r="D102" s="62"/>
      <c r="E102" s="62"/>
      <c r="F102" s="62"/>
      <c r="G102" s="148"/>
      <c r="H102" s="62"/>
      <c r="I102" s="62"/>
      <c r="J102" s="62"/>
      <c r="K102" s="62"/>
      <c r="L102" s="62"/>
      <c r="M102" s="62"/>
      <c r="N102" s="62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62"/>
      <c r="B103" s="62"/>
      <c r="C103" s="62"/>
      <c r="D103" s="62"/>
      <c r="E103" s="62"/>
      <c r="F103" s="62"/>
      <c r="G103" s="148"/>
      <c r="H103" s="62"/>
      <c r="I103" s="62"/>
      <c r="J103" s="62"/>
      <c r="K103" s="62"/>
      <c r="L103" s="62"/>
      <c r="M103" s="62"/>
      <c r="N103" s="62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62"/>
      <c r="B104" s="62"/>
      <c r="C104" s="62"/>
      <c r="D104" s="62"/>
      <c r="E104" s="62"/>
      <c r="F104" s="62"/>
      <c r="G104" s="148"/>
      <c r="H104" s="62"/>
      <c r="I104" s="62"/>
      <c r="J104" s="62"/>
      <c r="K104" s="62"/>
      <c r="L104" s="62"/>
      <c r="M104" s="62"/>
      <c r="N104" s="62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62"/>
      <c r="B105" s="62"/>
      <c r="C105" s="62"/>
      <c r="D105" s="62"/>
      <c r="E105" s="62"/>
      <c r="F105" s="62"/>
      <c r="G105" s="148"/>
      <c r="H105" s="62"/>
      <c r="I105" s="62"/>
      <c r="J105" s="62"/>
      <c r="K105" s="62"/>
      <c r="L105" s="62"/>
      <c r="M105" s="62"/>
      <c r="N105" s="62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62"/>
      <c r="B106" s="62"/>
      <c r="C106" s="62"/>
      <c r="D106" s="62"/>
      <c r="E106" s="62"/>
      <c r="F106" s="62"/>
      <c r="G106" s="148"/>
      <c r="H106" s="62"/>
      <c r="I106" s="62"/>
      <c r="J106" s="62"/>
      <c r="K106" s="62"/>
      <c r="L106" s="62"/>
      <c r="M106" s="62"/>
      <c r="N106" s="62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62"/>
      <c r="B107" s="62"/>
      <c r="C107" s="62"/>
      <c r="D107" s="62"/>
      <c r="E107" s="62"/>
      <c r="F107" s="62"/>
      <c r="G107" s="148"/>
      <c r="H107" s="62"/>
      <c r="I107" s="62"/>
      <c r="J107" s="62"/>
      <c r="K107" s="62"/>
      <c r="L107" s="62"/>
      <c r="M107" s="62"/>
      <c r="N107" s="62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62"/>
      <c r="B108" s="62"/>
      <c r="C108" s="62"/>
      <c r="D108" s="62"/>
      <c r="E108" s="62"/>
      <c r="F108" s="62"/>
      <c r="G108" s="148"/>
      <c r="H108" s="62"/>
      <c r="I108" s="62"/>
      <c r="J108" s="62"/>
      <c r="K108" s="62"/>
      <c r="L108" s="62"/>
      <c r="M108" s="62"/>
      <c r="N108" s="62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62"/>
      <c r="B109" s="62"/>
      <c r="C109" s="62"/>
      <c r="D109" s="62"/>
      <c r="E109" s="62"/>
      <c r="F109" s="62"/>
      <c r="G109" s="148"/>
      <c r="H109" s="62"/>
      <c r="I109" s="62"/>
      <c r="J109" s="62"/>
      <c r="K109" s="62"/>
      <c r="L109" s="62"/>
      <c r="M109" s="62"/>
      <c r="N109" s="62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62"/>
      <c r="B110" s="62"/>
      <c r="C110" s="62"/>
      <c r="D110" s="62"/>
      <c r="E110" s="62"/>
      <c r="F110" s="62"/>
      <c r="G110" s="148"/>
      <c r="H110" s="62"/>
      <c r="I110" s="62"/>
      <c r="J110" s="62"/>
      <c r="K110" s="62"/>
      <c r="L110" s="62"/>
      <c r="M110" s="62"/>
      <c r="N110" s="62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62"/>
      <c r="B111" s="62"/>
      <c r="C111" s="62"/>
      <c r="D111" s="62"/>
      <c r="E111" s="62"/>
      <c r="F111" s="62"/>
      <c r="G111" s="148"/>
      <c r="H111" s="62"/>
      <c r="I111" s="62"/>
      <c r="J111" s="62"/>
      <c r="K111" s="62"/>
      <c r="L111" s="62"/>
      <c r="M111" s="62"/>
      <c r="N111" s="62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B8F0D641-AB9A-41EC-BB6E-C9EDF20D0A4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7C3ACA-C32F-4136-8D50-FA6E05EC0BAE}">
  <sheetPr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0" customWidth="1"/>
    <col min="6" max="6" width="8.7109375" style="4" customWidth="1"/>
    <col min="7" max="7" width="4.7109375" style="30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" width="10.28515625" style="4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1206</v>
      </c>
      <c r="B1" s="2"/>
      <c r="C1" s="2"/>
      <c r="D1" s="3"/>
      <c r="E1" s="3"/>
      <c r="F1" s="3"/>
      <c r="G1" s="4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15.75" customHeight="1" x14ac:dyDescent="0.35">
      <c r="A2" s="5" t="s">
        <v>2</v>
      </c>
      <c r="B2" s="4"/>
      <c r="C2" s="4"/>
      <c r="D2" s="4"/>
      <c r="E2" s="30"/>
      <c r="F2" s="4"/>
      <c r="G2" s="30"/>
      <c r="H2" s="4"/>
      <c r="I2" s="50" t="s">
        <v>1119</v>
      </c>
      <c r="J2" s="51">
        <v>2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spans="1:25" customFormat="1" ht="15.75" customHeight="1" x14ac:dyDescent="0.3">
      <c r="A3" s="8" t="s">
        <v>46</v>
      </c>
      <c r="B3" s="8"/>
      <c r="C3" s="8"/>
      <c r="D3" s="8"/>
      <c r="E3" s="7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52" t="s">
        <v>1207</v>
      </c>
      <c r="B4" s="53"/>
      <c r="C4" s="54">
        <v>553</v>
      </c>
      <c r="D4" s="53"/>
      <c r="E4" s="55" t="s">
        <v>15</v>
      </c>
      <c r="F4" s="383">
        <f>SUM(F5:F7)</f>
        <v>556.00099999999998</v>
      </c>
      <c r="G4" s="57" t="s">
        <v>284</v>
      </c>
      <c r="H4" s="52" t="s">
        <v>992</v>
      </c>
      <c r="I4" s="53"/>
      <c r="J4" s="54">
        <v>561</v>
      </c>
      <c r="K4" s="53"/>
      <c r="L4" s="55" t="s">
        <v>15</v>
      </c>
      <c r="M4" s="383">
        <f>SUM(M5:M7)</f>
        <v>565.00300000000004</v>
      </c>
      <c r="U4" s="4"/>
      <c r="V4" s="4"/>
      <c r="W4" s="4"/>
      <c r="X4" s="4"/>
      <c r="Y4" s="4"/>
    </row>
    <row r="5" spans="1:25" customFormat="1" ht="15.75" customHeight="1" x14ac:dyDescent="0.3">
      <c r="A5" s="361" t="s">
        <v>1158</v>
      </c>
      <c r="B5" s="362"/>
      <c r="C5" s="363"/>
      <c r="D5" s="133">
        <v>92</v>
      </c>
      <c r="E5" s="133">
        <v>98</v>
      </c>
      <c r="F5" s="134">
        <f>SUM(D5:E5)</f>
        <v>190</v>
      </c>
      <c r="H5" s="361" t="s">
        <v>444</v>
      </c>
      <c r="I5" s="362"/>
      <c r="J5" s="363"/>
      <c r="K5" s="133">
        <v>96.001999999999995</v>
      </c>
      <c r="L5" s="133">
        <v>94</v>
      </c>
      <c r="M5" s="134">
        <f>SUM(K5:L5)</f>
        <v>190.00200000000001</v>
      </c>
      <c r="U5" s="4"/>
      <c r="V5" s="4"/>
      <c r="W5" s="4"/>
      <c r="X5" s="4"/>
      <c r="Y5" s="4"/>
    </row>
    <row r="6" spans="1:25" customFormat="1" ht="15.75" customHeight="1" x14ac:dyDescent="0.3">
      <c r="A6" s="130" t="s">
        <v>1163</v>
      </c>
      <c r="B6" s="131"/>
      <c r="C6" s="132"/>
      <c r="D6" s="133">
        <v>94.001000000000005</v>
      </c>
      <c r="E6" s="133">
        <v>96</v>
      </c>
      <c r="F6" s="384">
        <f>SUM(D6:E6)</f>
        <v>190.001</v>
      </c>
      <c r="H6" s="130" t="s">
        <v>441</v>
      </c>
      <c r="I6" s="131"/>
      <c r="J6" s="132"/>
      <c r="K6" s="133">
        <v>95</v>
      </c>
      <c r="L6" s="133">
        <v>95.001000000000005</v>
      </c>
      <c r="M6" s="384">
        <f>SUM(K6:L6)</f>
        <v>190.001</v>
      </c>
      <c r="U6" s="4"/>
      <c r="V6" s="4"/>
      <c r="W6" s="4"/>
      <c r="X6" s="4"/>
      <c r="Y6" s="4"/>
    </row>
    <row r="7" spans="1:25" customFormat="1" ht="15.75" customHeight="1" x14ac:dyDescent="0.3">
      <c r="A7" s="135" t="s">
        <v>1154</v>
      </c>
      <c r="B7" s="136"/>
      <c r="C7" s="137"/>
      <c r="D7" s="385">
        <v>87</v>
      </c>
      <c r="E7" s="385">
        <v>89</v>
      </c>
      <c r="F7" s="386">
        <f>SUM(D7:E7)</f>
        <v>176</v>
      </c>
      <c r="H7" s="135" t="s">
        <v>953</v>
      </c>
      <c r="I7" s="136"/>
      <c r="J7" s="137"/>
      <c r="K7" s="385">
        <v>92</v>
      </c>
      <c r="L7" s="385">
        <v>93</v>
      </c>
      <c r="M7" s="386">
        <f>SUM(K7:L7)</f>
        <v>185</v>
      </c>
      <c r="U7" s="4"/>
      <c r="V7" s="4"/>
      <c r="W7" s="4"/>
      <c r="X7" s="4"/>
      <c r="Y7" s="4"/>
    </row>
    <row r="8" spans="1:25" customFormat="1" ht="15.75" customHeight="1" x14ac:dyDescent="0.3">
      <c r="U8" s="4"/>
      <c r="V8" s="4"/>
      <c r="W8" s="4"/>
      <c r="X8" s="4"/>
      <c r="Y8" s="4"/>
    </row>
    <row r="9" spans="1:25" customFormat="1" ht="15.75" customHeight="1" x14ac:dyDescent="0.3">
      <c r="A9" s="52" t="s">
        <v>1208</v>
      </c>
      <c r="B9" s="53"/>
      <c r="C9" s="54">
        <v>526</v>
      </c>
      <c r="D9" s="53"/>
      <c r="E9" s="55" t="s">
        <v>15</v>
      </c>
      <c r="F9" s="383">
        <f>SUM(F10:F12)</f>
        <v>544</v>
      </c>
      <c r="G9" s="57" t="s">
        <v>284</v>
      </c>
      <c r="H9" s="52" t="s">
        <v>1209</v>
      </c>
      <c r="I9" s="53"/>
      <c r="J9" s="54">
        <v>559</v>
      </c>
      <c r="K9" s="53"/>
      <c r="L9" s="55" t="s">
        <v>15</v>
      </c>
      <c r="M9" s="383">
        <f>SUM(M10:M12)</f>
        <v>572.00099999999998</v>
      </c>
      <c r="U9" s="4"/>
      <c r="V9" s="4"/>
      <c r="W9" s="4"/>
      <c r="X9" s="4"/>
      <c r="Y9" s="4"/>
    </row>
    <row r="10" spans="1:25" customFormat="1" ht="15.75" customHeight="1" x14ac:dyDescent="0.3">
      <c r="A10" s="361" t="s">
        <v>1159</v>
      </c>
      <c r="B10" s="362"/>
      <c r="C10" s="363"/>
      <c r="D10" s="133">
        <v>94</v>
      </c>
      <c r="E10" s="133">
        <v>94</v>
      </c>
      <c r="F10" s="134">
        <f>SUM(D10:E10)</f>
        <v>188</v>
      </c>
      <c r="H10" s="361" t="s">
        <v>127</v>
      </c>
      <c r="I10" s="362"/>
      <c r="J10" s="363"/>
      <c r="K10" s="133">
        <v>95</v>
      </c>
      <c r="L10" s="133">
        <v>96</v>
      </c>
      <c r="M10" s="134">
        <f>SUM(K10:L10)</f>
        <v>191</v>
      </c>
      <c r="U10" s="4"/>
      <c r="V10" s="4"/>
      <c r="W10" s="4"/>
      <c r="X10" s="4"/>
      <c r="Y10" s="4"/>
    </row>
    <row r="11" spans="1:25" customFormat="1" ht="15.75" customHeight="1" x14ac:dyDescent="0.3">
      <c r="A11" s="130" t="s">
        <v>1189</v>
      </c>
      <c r="B11" s="131"/>
      <c r="C11" s="132"/>
      <c r="D11" s="387">
        <v>85</v>
      </c>
      <c r="E11" s="133">
        <v>89</v>
      </c>
      <c r="F11" s="384">
        <f>SUM(D11:E11)</f>
        <v>174</v>
      </c>
      <c r="H11" s="130" t="s">
        <v>1149</v>
      </c>
      <c r="I11" s="131"/>
      <c r="J11" s="132"/>
      <c r="K11" s="133">
        <v>96</v>
      </c>
      <c r="L11" s="133">
        <v>94</v>
      </c>
      <c r="M11" s="384">
        <f>SUM(K11:L11)</f>
        <v>190</v>
      </c>
      <c r="U11" s="4"/>
      <c r="V11" s="4"/>
      <c r="W11" s="4"/>
      <c r="X11" s="4"/>
      <c r="Y11" s="4"/>
    </row>
    <row r="12" spans="1:25" customFormat="1" ht="15.75" customHeight="1" x14ac:dyDescent="0.3">
      <c r="A12" s="135" t="s">
        <v>180</v>
      </c>
      <c r="B12" s="136"/>
      <c r="C12" s="137"/>
      <c r="D12" s="385">
        <v>92</v>
      </c>
      <c r="E12" s="385">
        <v>90</v>
      </c>
      <c r="F12" s="386">
        <f>SUM(D12:E12)</f>
        <v>182</v>
      </c>
      <c r="H12" s="135" t="s">
        <v>1153</v>
      </c>
      <c r="I12" s="136"/>
      <c r="J12" s="137"/>
      <c r="K12" s="385">
        <v>95.001000000000005</v>
      </c>
      <c r="L12" s="385">
        <v>96</v>
      </c>
      <c r="M12" s="386">
        <f>SUM(K12:L12)</f>
        <v>191.001</v>
      </c>
      <c r="U12" s="4"/>
      <c r="V12" s="4"/>
      <c r="W12" s="4"/>
      <c r="X12" s="4"/>
      <c r="Y12" s="4"/>
    </row>
    <row r="13" spans="1:25" customFormat="1" ht="15.75" customHeight="1" x14ac:dyDescent="0.3">
      <c r="U13" s="4"/>
      <c r="V13" s="4"/>
      <c r="W13" s="4"/>
      <c r="X13" s="4"/>
      <c r="Y13" s="4"/>
    </row>
    <row r="14" spans="1:25" customFormat="1" ht="15.75" customHeight="1" x14ac:dyDescent="0.3">
      <c r="A14" s="52" t="s">
        <v>1012</v>
      </c>
      <c r="B14" s="53"/>
      <c r="C14" s="54">
        <v>571</v>
      </c>
      <c r="D14" s="53"/>
      <c r="E14" s="55" t="s">
        <v>15</v>
      </c>
      <c r="F14" s="383">
        <f>SUM(F15:F17)</f>
        <v>569.00699999999995</v>
      </c>
      <c r="G14" s="57" t="s">
        <v>284</v>
      </c>
      <c r="H14" t="s">
        <v>1210</v>
      </c>
      <c r="J14" s="82">
        <v>533</v>
      </c>
      <c r="M14" s="435">
        <v>533</v>
      </c>
      <c r="U14" s="4"/>
      <c r="V14" s="4"/>
      <c r="W14" s="4"/>
      <c r="X14" s="4"/>
      <c r="Y14" s="4"/>
    </row>
    <row r="15" spans="1:25" customFormat="1" ht="15.75" customHeight="1" x14ac:dyDescent="0.3">
      <c r="A15" s="361" t="s">
        <v>1139</v>
      </c>
      <c r="B15" s="362"/>
      <c r="C15" s="363"/>
      <c r="D15" s="133">
        <v>97</v>
      </c>
      <c r="E15" s="133">
        <v>92</v>
      </c>
      <c r="F15" s="134">
        <f>SUM(D15:E15)</f>
        <v>189</v>
      </c>
      <c r="U15" s="4"/>
      <c r="V15" s="4"/>
      <c r="W15" s="4"/>
      <c r="X15" s="4"/>
      <c r="Y15" s="4"/>
    </row>
    <row r="16" spans="1:25" customFormat="1" ht="15.75" customHeight="1" x14ac:dyDescent="0.3">
      <c r="A16" s="130" t="s">
        <v>1146</v>
      </c>
      <c r="B16" s="131"/>
      <c r="C16" s="132"/>
      <c r="D16" s="133">
        <v>94.003</v>
      </c>
      <c r="E16" s="133">
        <v>91</v>
      </c>
      <c r="F16" s="384">
        <f>SUM(D16:E16)</f>
        <v>185.00299999999999</v>
      </c>
      <c r="U16" s="4"/>
      <c r="V16" s="4"/>
      <c r="W16" s="4"/>
      <c r="X16" s="4"/>
      <c r="Y16" s="4"/>
    </row>
    <row r="17" spans="1:25" customFormat="1" ht="15.75" customHeight="1" x14ac:dyDescent="0.3">
      <c r="A17" s="135" t="s">
        <v>1211</v>
      </c>
      <c r="B17" s="136"/>
      <c r="C17" s="137"/>
      <c r="D17" s="385">
        <v>98.001999999999995</v>
      </c>
      <c r="E17" s="385">
        <v>97.001999999999995</v>
      </c>
      <c r="F17" s="386">
        <f>SUM(D17:E17)</f>
        <v>195.00399999999999</v>
      </c>
      <c r="U17" s="4"/>
      <c r="V17" s="4"/>
      <c r="W17" s="4"/>
      <c r="X17" s="4"/>
      <c r="Y17" s="4"/>
    </row>
    <row r="18" spans="1:25" customFormat="1" ht="15.75" customHeight="1" x14ac:dyDescent="0.3">
      <c r="U18" s="4"/>
      <c r="V18" s="4"/>
      <c r="W18" s="4"/>
      <c r="X18" s="4"/>
      <c r="Y18" s="4"/>
    </row>
    <row r="19" spans="1:25" customFormat="1" ht="15.75" customHeight="1" x14ac:dyDescent="0.3">
      <c r="A19" s="4"/>
      <c r="B19" s="4"/>
      <c r="C19" s="4"/>
      <c r="D19" s="4"/>
      <c r="E19" s="4"/>
      <c r="F19" s="4"/>
      <c r="G19" s="30"/>
      <c r="H19" s="64" t="s">
        <v>46</v>
      </c>
      <c r="I19" s="364" t="s">
        <v>290</v>
      </c>
      <c r="J19" s="364" t="s">
        <v>291</v>
      </c>
      <c r="K19" s="364" t="s">
        <v>292</v>
      </c>
      <c r="L19" s="364" t="s">
        <v>293</v>
      </c>
      <c r="M19" s="364" t="s">
        <v>14</v>
      </c>
      <c r="N19" s="365" t="s">
        <v>294</v>
      </c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customFormat="1" ht="15.75" customHeight="1" x14ac:dyDescent="0.3">
      <c r="A20" s="4"/>
      <c r="B20" s="9" t="s">
        <v>998</v>
      </c>
      <c r="C20" s="4"/>
      <c r="D20" s="4"/>
      <c r="E20" s="4"/>
      <c r="F20" s="4"/>
      <c r="G20" s="30"/>
      <c r="H20" s="71" t="s">
        <v>1209</v>
      </c>
      <c r="I20" s="72">
        <v>2</v>
      </c>
      <c r="J20" s="72">
        <v>2</v>
      </c>
      <c r="K20" s="72"/>
      <c r="L20" s="72"/>
      <c r="M20" s="432">
        <v>1138.0029999999999</v>
      </c>
      <c r="N20" s="73">
        <v>4</v>
      </c>
      <c r="Q20" s="4"/>
      <c r="R20" s="4"/>
      <c r="S20" s="4"/>
      <c r="T20" s="4"/>
      <c r="U20" s="4"/>
      <c r="V20" s="4"/>
      <c r="W20" s="4"/>
      <c r="X20" s="4"/>
      <c r="Y20" s="4"/>
    </row>
    <row r="21" spans="1:25" customFormat="1" ht="15.75" customHeight="1" x14ac:dyDescent="0.3">
      <c r="A21" s="4"/>
      <c r="B21" s="66" t="s">
        <v>1436</v>
      </c>
      <c r="C21" s="4"/>
      <c r="D21" s="4"/>
      <c r="E21" s="4"/>
      <c r="F21" s="4"/>
      <c r="G21" s="30"/>
      <c r="H21" s="74" t="s">
        <v>1207</v>
      </c>
      <c r="I21" s="75">
        <v>2</v>
      </c>
      <c r="J21" s="75">
        <v>1</v>
      </c>
      <c r="K21" s="75"/>
      <c r="L21" s="75">
        <v>1</v>
      </c>
      <c r="M21" s="433">
        <v>1113.0029999999999</v>
      </c>
      <c r="N21" s="76">
        <v>2</v>
      </c>
      <c r="Q21" s="4"/>
      <c r="R21" s="4"/>
      <c r="S21" s="4"/>
      <c r="T21" s="4"/>
      <c r="U21" s="4"/>
      <c r="V21" s="4"/>
      <c r="W21" s="4"/>
      <c r="X21" s="4"/>
      <c r="Y21" s="4"/>
    </row>
    <row r="22" spans="1:25" customFormat="1" ht="15.75" customHeight="1" x14ac:dyDescent="0.3">
      <c r="A22" s="4"/>
      <c r="B22" s="9" t="s">
        <v>297</v>
      </c>
      <c r="C22" s="4"/>
      <c r="D22" s="4"/>
      <c r="E22" s="4"/>
      <c r="F22" s="4"/>
      <c r="G22" s="30"/>
      <c r="H22" s="74" t="s">
        <v>1208</v>
      </c>
      <c r="I22" s="75">
        <v>2</v>
      </c>
      <c r="J22" s="75">
        <v>1</v>
      </c>
      <c r="K22" s="75"/>
      <c r="L22" s="75">
        <v>1</v>
      </c>
      <c r="M22" s="433">
        <v>1074.0030000000002</v>
      </c>
      <c r="N22" s="76">
        <v>2</v>
      </c>
      <c r="Q22" s="4"/>
      <c r="R22" s="4"/>
      <c r="S22" s="4"/>
      <c r="T22" s="4"/>
      <c r="U22" s="4"/>
      <c r="V22" s="4"/>
      <c r="W22" s="4"/>
      <c r="X22" s="4"/>
      <c r="Y22" s="4"/>
    </row>
    <row r="23" spans="1:25" customFormat="1" ht="15.75" customHeight="1" x14ac:dyDescent="0.3">
      <c r="A23" s="4"/>
      <c r="B23" s="4"/>
      <c r="C23" s="4"/>
      <c r="D23" s="4"/>
      <c r="E23" s="30"/>
      <c r="F23" s="4"/>
      <c r="G23" s="30"/>
      <c r="H23" s="74" t="s">
        <v>992</v>
      </c>
      <c r="I23" s="75">
        <v>2</v>
      </c>
      <c r="J23" s="75">
        <v>1</v>
      </c>
      <c r="K23" s="75"/>
      <c r="L23" s="75">
        <v>1</v>
      </c>
      <c r="M23" s="433">
        <v>1027.0030000000002</v>
      </c>
      <c r="N23" s="76">
        <v>2</v>
      </c>
      <c r="Q23" s="4"/>
      <c r="R23" s="4"/>
      <c r="S23" s="4"/>
      <c r="T23" s="4"/>
      <c r="U23" s="4"/>
      <c r="V23" s="4"/>
      <c r="W23" s="4"/>
      <c r="X23" s="4"/>
      <c r="Y23" s="4"/>
    </row>
    <row r="24" spans="1:25" customFormat="1" ht="15.75" customHeight="1" x14ac:dyDescent="0.3">
      <c r="A24" s="4"/>
      <c r="B24" s="4"/>
      <c r="C24" s="4"/>
      <c r="D24" s="4"/>
      <c r="E24" s="30"/>
      <c r="F24" s="4"/>
      <c r="G24" s="30"/>
      <c r="H24" s="74" t="s">
        <v>1012</v>
      </c>
      <c r="I24" s="75">
        <v>2</v>
      </c>
      <c r="J24" s="75">
        <v>1</v>
      </c>
      <c r="K24" s="75"/>
      <c r="L24" s="75">
        <v>1</v>
      </c>
      <c r="M24" s="433">
        <v>950.0139999999999</v>
      </c>
      <c r="N24" s="76">
        <v>2</v>
      </c>
      <c r="Q24" s="4"/>
      <c r="R24" s="4"/>
      <c r="S24" s="4"/>
      <c r="T24" s="4"/>
      <c r="U24" s="4"/>
      <c r="V24" s="4"/>
      <c r="W24" s="4"/>
      <c r="X24" s="4"/>
      <c r="Y24" s="4"/>
    </row>
    <row r="25" spans="1:25" customFormat="1" ht="15.75" customHeight="1" x14ac:dyDescent="0.3">
      <c r="A25" s="4"/>
      <c r="B25" s="4"/>
      <c r="C25" s="4"/>
      <c r="D25" s="4"/>
      <c r="E25" s="30"/>
      <c r="F25" s="4"/>
      <c r="G25" s="30"/>
      <c r="H25" s="77" t="s">
        <v>1210</v>
      </c>
      <c r="I25" s="78">
        <v>2</v>
      </c>
      <c r="J25" s="78"/>
      <c r="K25" s="78"/>
      <c r="L25" s="78">
        <v>2</v>
      </c>
      <c r="M25" s="434">
        <v>1066</v>
      </c>
      <c r="N25" s="79">
        <v>0</v>
      </c>
      <c r="Q25" s="4"/>
      <c r="R25" s="4"/>
      <c r="S25" s="4"/>
      <c r="T25" s="4"/>
      <c r="U25" s="4"/>
      <c r="V25" s="4"/>
      <c r="W25" s="4"/>
      <c r="X25" s="4"/>
      <c r="Y25" s="4"/>
    </row>
    <row r="26" spans="1:25" customFormat="1" ht="15.75" customHeight="1" x14ac:dyDescent="0.3">
      <c r="A26" s="4"/>
      <c r="B26" s="4"/>
      <c r="C26" s="4"/>
      <c r="D26" s="4"/>
      <c r="E26" s="30"/>
      <c r="F26" s="4"/>
      <c r="G26" s="30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customFormat="1" ht="15.75" customHeight="1" x14ac:dyDescent="0.3">
      <c r="A27" s="4"/>
      <c r="B27" s="4"/>
      <c r="C27" s="4"/>
      <c r="D27" s="4"/>
      <c r="E27" s="30"/>
      <c r="F27" s="4"/>
      <c r="G27" s="30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</row>
    <row r="28" spans="1:25" customFormat="1" ht="15.75" customHeight="1" x14ac:dyDescent="0.3">
      <c r="G28" s="57"/>
      <c r="Q28" s="4"/>
      <c r="R28" s="4"/>
      <c r="S28" s="4"/>
      <c r="T28" s="4"/>
      <c r="U28" s="4"/>
      <c r="V28" s="4"/>
      <c r="W28" s="4"/>
      <c r="X28" s="4"/>
      <c r="Y28" s="4"/>
    </row>
    <row r="29" spans="1:25" customFormat="1" ht="15.75" customHeight="1" x14ac:dyDescent="0.3">
      <c r="G29" s="57"/>
      <c r="Q29" s="4"/>
      <c r="R29" s="4"/>
      <c r="S29" s="4"/>
      <c r="T29" s="4"/>
      <c r="U29" s="4"/>
      <c r="V29" s="4"/>
      <c r="W29" s="4"/>
      <c r="X29" s="4"/>
      <c r="Y29" s="4"/>
    </row>
    <row r="30" spans="1:25" customFormat="1" ht="15.75" customHeight="1" x14ac:dyDescent="0.3">
      <c r="G30" s="57"/>
      <c r="U30" s="4"/>
      <c r="V30" s="4"/>
      <c r="W30" s="4"/>
      <c r="X30" s="4"/>
      <c r="Y30" s="4"/>
    </row>
    <row r="31" spans="1:25" customFormat="1" ht="15.75" customHeight="1" x14ac:dyDescent="0.3">
      <c r="G31" s="57"/>
      <c r="U31" s="4"/>
      <c r="V31" s="4"/>
      <c r="W31" s="4"/>
      <c r="X31" s="4"/>
      <c r="Y31" s="4"/>
    </row>
    <row r="32" spans="1:25" customFormat="1" ht="15.75" customHeight="1" x14ac:dyDescent="0.3">
      <c r="G32" s="57"/>
      <c r="U32" s="4"/>
      <c r="V32" s="4"/>
      <c r="W32" s="4"/>
      <c r="X32" s="4"/>
      <c r="Y32" s="4"/>
    </row>
    <row r="33" spans="7:25" customFormat="1" ht="15.75" customHeight="1" x14ac:dyDescent="0.3">
      <c r="G33" s="57"/>
      <c r="U33" s="4"/>
      <c r="V33" s="4"/>
      <c r="W33" s="4"/>
      <c r="X33" s="4"/>
      <c r="Y33" s="4"/>
    </row>
    <row r="34" spans="7:25" customFormat="1" ht="15.75" customHeight="1" x14ac:dyDescent="0.3">
      <c r="G34" s="57"/>
      <c r="U34" s="4"/>
      <c r="V34" s="4"/>
      <c r="W34" s="4"/>
      <c r="X34" s="4"/>
      <c r="Y34" s="4"/>
    </row>
    <row r="35" spans="7:25" customFormat="1" ht="15.75" customHeight="1" x14ac:dyDescent="0.3">
      <c r="G35" s="57"/>
      <c r="U35" s="4"/>
      <c r="V35" s="4"/>
      <c r="W35" s="4"/>
      <c r="X35" s="4"/>
      <c r="Y35" s="4"/>
    </row>
    <row r="36" spans="7:25" customFormat="1" ht="15.75" customHeight="1" x14ac:dyDescent="0.3">
      <c r="G36" s="57"/>
      <c r="U36" s="4"/>
      <c r="V36" s="4"/>
      <c r="W36" s="4"/>
      <c r="X36" s="4"/>
      <c r="Y36" s="4"/>
    </row>
    <row r="37" spans="7:25" customFormat="1" ht="15.75" customHeight="1" x14ac:dyDescent="0.3">
      <c r="G37" s="57"/>
      <c r="U37" s="4"/>
      <c r="V37" s="4"/>
      <c r="W37" s="4"/>
      <c r="X37" s="4"/>
      <c r="Y37" s="4"/>
    </row>
    <row r="38" spans="7:25" customFormat="1" ht="15.75" customHeight="1" x14ac:dyDescent="0.3">
      <c r="G38" s="57"/>
      <c r="U38" s="4"/>
      <c r="V38" s="4"/>
      <c r="W38" s="4"/>
      <c r="X38" s="4"/>
      <c r="Y38" s="4"/>
    </row>
    <row r="39" spans="7:25" customFormat="1" ht="15.75" customHeight="1" x14ac:dyDescent="0.3">
      <c r="G39" s="57"/>
      <c r="U39" s="4"/>
      <c r="V39" s="4"/>
      <c r="W39" s="4"/>
      <c r="X39" s="4"/>
      <c r="Y39" s="4"/>
    </row>
    <row r="40" spans="7:25" customFormat="1" ht="15.75" customHeight="1" x14ac:dyDescent="0.3">
      <c r="G40" s="57"/>
      <c r="U40" s="4"/>
      <c r="V40" s="4"/>
      <c r="W40" s="4"/>
      <c r="X40" s="4"/>
      <c r="Y40" s="4"/>
    </row>
    <row r="41" spans="7:25" customFormat="1" ht="15.75" customHeight="1" x14ac:dyDescent="0.3">
      <c r="G41" s="57"/>
      <c r="U41" s="4"/>
      <c r="V41" s="4"/>
      <c r="W41" s="4"/>
      <c r="X41" s="4"/>
      <c r="Y41" s="4"/>
    </row>
    <row r="42" spans="7:25" customFormat="1" ht="15.75" customHeight="1" x14ac:dyDescent="0.3">
      <c r="G42" s="57"/>
      <c r="U42" s="4"/>
      <c r="V42" s="4"/>
      <c r="W42" s="4"/>
      <c r="X42" s="4"/>
      <c r="Y42" s="4"/>
    </row>
    <row r="43" spans="7:25" customFormat="1" ht="15.75" customHeight="1" x14ac:dyDescent="0.3">
      <c r="G43" s="57"/>
      <c r="U43" s="4"/>
      <c r="V43" s="4"/>
      <c r="W43" s="4"/>
      <c r="X43" s="4"/>
      <c r="Y43" s="4"/>
    </row>
    <row r="44" spans="7:25" customFormat="1" ht="15.75" customHeight="1" x14ac:dyDescent="0.3">
      <c r="G44" s="57"/>
      <c r="U44" s="4"/>
      <c r="V44" s="4"/>
      <c r="W44" s="4"/>
      <c r="X44" s="4"/>
      <c r="Y44" s="4"/>
    </row>
    <row r="45" spans="7:25" customFormat="1" ht="15.75" customHeight="1" x14ac:dyDescent="0.3">
      <c r="G45" s="57"/>
      <c r="Q45" s="4"/>
      <c r="R45" s="4"/>
      <c r="S45" s="4"/>
      <c r="T45" s="4"/>
      <c r="U45" s="4"/>
      <c r="V45" s="4"/>
      <c r="W45" s="4"/>
      <c r="X45" s="4"/>
      <c r="Y45" s="4"/>
    </row>
    <row r="46" spans="7:25" customFormat="1" ht="15.75" customHeight="1" x14ac:dyDescent="0.3">
      <c r="G46" s="57"/>
      <c r="Q46" s="4"/>
      <c r="R46" s="4"/>
      <c r="S46" s="4"/>
      <c r="T46" s="4"/>
      <c r="U46" s="4"/>
      <c r="V46" s="4"/>
      <c r="W46" s="4"/>
      <c r="X46" s="4"/>
      <c r="Y46" s="4"/>
    </row>
    <row r="47" spans="7:25" customFormat="1" ht="15.75" customHeight="1" x14ac:dyDescent="0.3">
      <c r="G47" s="57"/>
      <c r="Q47" s="4"/>
      <c r="R47" s="4"/>
      <c r="S47" s="4"/>
      <c r="T47" s="4"/>
      <c r="U47" s="4"/>
      <c r="V47" s="4"/>
      <c r="W47" s="4"/>
      <c r="X47" s="4"/>
      <c r="Y47" s="4"/>
    </row>
    <row r="48" spans="7:25" customFormat="1" ht="15.75" customHeight="1" x14ac:dyDescent="0.3">
      <c r="G48" s="57"/>
      <c r="Q48" s="4"/>
      <c r="R48" s="4"/>
      <c r="S48" s="4"/>
      <c r="T48" s="4"/>
      <c r="U48" s="4"/>
      <c r="V48" s="4"/>
      <c r="W48" s="4"/>
      <c r="X48" s="4"/>
      <c r="Y48" s="4"/>
    </row>
    <row r="49" spans="1:25" customFormat="1" ht="15.75" customHeight="1" x14ac:dyDescent="0.3">
      <c r="G49" s="57"/>
      <c r="Q49" s="4"/>
      <c r="R49" s="4"/>
      <c r="S49" s="4"/>
      <c r="T49" s="4"/>
      <c r="U49" s="4"/>
      <c r="V49" s="4"/>
      <c r="W49" s="4"/>
      <c r="X49" s="4"/>
      <c r="Y49" s="4"/>
    </row>
    <row r="50" spans="1:25" customFormat="1" ht="15.75" customHeight="1" x14ac:dyDescent="0.3">
      <c r="G50" s="57"/>
      <c r="Q50" s="4"/>
      <c r="R50" s="4"/>
      <c r="S50" s="4"/>
      <c r="T50" s="4"/>
      <c r="U50" s="4"/>
      <c r="V50" s="4"/>
      <c r="W50" s="4"/>
      <c r="X50" s="4"/>
      <c r="Y50" s="4"/>
    </row>
    <row r="51" spans="1:25" customFormat="1" ht="15.75" customHeight="1" x14ac:dyDescent="0.3">
      <c r="G51" s="57"/>
      <c r="Q51" s="4"/>
      <c r="R51" s="4"/>
      <c r="S51" s="4"/>
      <c r="T51" s="4"/>
      <c r="U51" s="4"/>
      <c r="V51" s="4"/>
      <c r="W51" s="4"/>
      <c r="X51" s="4"/>
      <c r="Y51" s="4"/>
    </row>
    <row r="52" spans="1:25" customFormat="1" ht="15.75" customHeight="1" x14ac:dyDescent="0.3">
      <c r="G52" s="57"/>
      <c r="Q52" s="4"/>
      <c r="R52" s="4"/>
      <c r="S52" s="4"/>
      <c r="T52" s="4"/>
      <c r="U52" s="4"/>
      <c r="V52" s="4"/>
      <c r="W52" s="4"/>
      <c r="X52" s="4"/>
      <c r="Y52" s="4"/>
    </row>
    <row r="53" spans="1:25" customFormat="1" ht="15.75" customHeight="1" x14ac:dyDescent="0.3">
      <c r="A53" s="62" t="s">
        <v>455</v>
      </c>
      <c r="B53" s="62"/>
      <c r="C53" s="62"/>
      <c r="D53" s="62"/>
      <c r="E53" s="62"/>
      <c r="F53" s="62"/>
      <c r="G53" s="148"/>
      <c r="H53" s="62"/>
      <c r="I53" s="62"/>
      <c r="J53" s="62"/>
      <c r="K53" s="62"/>
      <c r="L53" s="62"/>
      <c r="M53" s="62"/>
      <c r="N53" s="62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</row>
    <row r="54" spans="1:25" customFormat="1" ht="15.75" customHeight="1" x14ac:dyDescent="0.3">
      <c r="A54" s="62"/>
      <c r="B54" s="62"/>
      <c r="C54" s="62"/>
      <c r="D54" s="62"/>
      <c r="E54" s="62"/>
      <c r="F54" s="62"/>
      <c r="G54" s="148"/>
      <c r="H54" s="62"/>
      <c r="I54" s="62"/>
      <c r="J54" s="62"/>
      <c r="K54" s="62"/>
      <c r="L54" s="62"/>
      <c r="M54" s="62"/>
      <c r="N54" s="62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</row>
    <row r="55" spans="1:25" customFormat="1" ht="15.75" customHeight="1" x14ac:dyDescent="0.3">
      <c r="A55" s="4" t="s">
        <v>455</v>
      </c>
      <c r="B55" s="4"/>
      <c r="C55" s="4"/>
      <c r="D55" s="4"/>
      <c r="E55" s="30"/>
      <c r="F55" s="4"/>
      <c r="G55" s="30"/>
      <c r="H55" s="4"/>
      <c r="I55" s="62"/>
      <c r="J55" s="62"/>
      <c r="K55" s="62"/>
      <c r="L55" s="62"/>
      <c r="M55" s="62"/>
      <c r="N55" s="62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</row>
    <row r="56" spans="1:25" customFormat="1" ht="15.75" customHeight="1" x14ac:dyDescent="0.3">
      <c r="A56" s="4"/>
      <c r="B56" s="4"/>
      <c r="C56" s="4"/>
      <c r="D56" s="4"/>
      <c r="E56" s="30"/>
      <c r="F56" s="4"/>
      <c r="G56" s="30"/>
      <c r="H56" s="4"/>
      <c r="I56" s="62"/>
      <c r="J56" s="62"/>
      <c r="K56" s="62"/>
      <c r="L56" s="62"/>
      <c r="M56" s="62"/>
      <c r="N56" s="62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</row>
    <row r="57" spans="1:25" customFormat="1" ht="15.75" customHeight="1" x14ac:dyDescent="0.3">
      <c r="A57" s="4" t="s">
        <v>1156</v>
      </c>
      <c r="B57" s="4"/>
      <c r="C57" s="4"/>
      <c r="D57" s="4"/>
      <c r="E57" s="87" t="s">
        <v>167</v>
      </c>
      <c r="F57" s="4"/>
      <c r="G57" s="4"/>
      <c r="H57" s="62"/>
      <c r="I57" s="62"/>
      <c r="J57" s="62"/>
      <c r="K57" s="62"/>
      <c r="L57" s="62"/>
      <c r="M57" s="62"/>
      <c r="N57" s="62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</row>
    <row r="58" spans="1:25" customFormat="1" ht="15.75" customHeight="1" x14ac:dyDescent="0.3">
      <c r="A58" s="4" t="s">
        <v>168</v>
      </c>
      <c r="B58" s="4"/>
      <c r="C58" s="4"/>
      <c r="D58" s="4"/>
      <c r="E58" s="4"/>
      <c r="F58" s="4"/>
      <c r="G58" s="30"/>
      <c r="H58" s="62"/>
      <c r="I58" s="62"/>
      <c r="J58" s="62"/>
      <c r="K58" s="62"/>
      <c r="L58" s="62"/>
      <c r="M58" s="62"/>
      <c r="N58" s="62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</row>
    <row r="59" spans="1:25" customFormat="1" ht="15.75" customHeight="1" x14ac:dyDescent="0.3">
      <c r="A59" s="62"/>
      <c r="B59" s="62"/>
      <c r="C59" s="62"/>
      <c r="D59" s="62"/>
      <c r="E59" s="62"/>
      <c r="F59" s="62"/>
      <c r="G59" s="148"/>
      <c r="H59" s="62"/>
      <c r="I59" s="62"/>
      <c r="J59" s="62"/>
      <c r="K59" s="62"/>
      <c r="L59" s="62"/>
      <c r="M59" s="62"/>
      <c r="N59" s="62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</row>
    <row r="60" spans="1:25" customFormat="1" ht="15.75" customHeight="1" x14ac:dyDescent="0.3">
      <c r="A60" s="62"/>
      <c r="B60" s="62"/>
      <c r="C60" s="62"/>
      <c r="D60" s="62"/>
      <c r="E60" s="62"/>
      <c r="F60" s="62"/>
      <c r="G60" s="148"/>
      <c r="H60" s="62"/>
      <c r="I60" s="62"/>
      <c r="J60" s="62"/>
      <c r="K60" s="62"/>
      <c r="L60" s="62"/>
      <c r="M60" s="62"/>
      <c r="N60" s="62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</row>
    <row r="61" spans="1:25" customFormat="1" ht="15.75" customHeight="1" x14ac:dyDescent="0.3">
      <c r="A61" s="62"/>
      <c r="B61" s="62"/>
      <c r="C61" s="62"/>
      <c r="D61" s="62"/>
      <c r="E61" s="62"/>
      <c r="F61" s="62"/>
      <c r="G61" s="148"/>
      <c r="H61" s="62"/>
      <c r="I61" s="62"/>
      <c r="J61" s="62"/>
      <c r="K61" s="62"/>
      <c r="L61" s="62"/>
      <c r="M61" s="62"/>
      <c r="N61" s="62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</row>
    <row r="62" spans="1:25" customFormat="1" ht="15.75" customHeight="1" x14ac:dyDescent="0.3">
      <c r="A62" s="62"/>
      <c r="B62" s="62"/>
      <c r="C62" s="62"/>
      <c r="D62" s="62"/>
      <c r="E62" s="62"/>
      <c r="F62" s="62"/>
      <c r="G62" s="148"/>
      <c r="H62" s="62"/>
      <c r="I62" s="62"/>
      <c r="J62" s="62"/>
      <c r="K62" s="62"/>
      <c r="L62" s="62"/>
      <c r="M62" s="62"/>
      <c r="N62" s="62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</row>
    <row r="63" spans="1:25" customFormat="1" ht="15.75" customHeight="1" x14ac:dyDescent="0.3">
      <c r="A63" s="62"/>
      <c r="B63" s="62"/>
      <c r="C63" s="62"/>
      <c r="D63" s="62"/>
      <c r="E63" s="62"/>
      <c r="F63" s="62"/>
      <c r="G63" s="148"/>
      <c r="H63" s="62"/>
      <c r="I63" s="62"/>
      <c r="J63" s="62"/>
      <c r="K63" s="62"/>
      <c r="L63" s="62"/>
      <c r="M63" s="62"/>
      <c r="N63" s="62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</row>
    <row r="64" spans="1:25" customFormat="1" ht="15.75" customHeight="1" x14ac:dyDescent="0.3">
      <c r="A64" s="62"/>
      <c r="B64" s="62"/>
      <c r="C64" s="62"/>
      <c r="D64" s="62"/>
      <c r="E64" s="62"/>
      <c r="F64" s="62"/>
      <c r="G64" s="148"/>
      <c r="H64" s="62"/>
      <c r="I64" s="62"/>
      <c r="J64" s="62"/>
      <c r="K64" s="62"/>
      <c r="L64" s="62"/>
      <c r="M64" s="62"/>
      <c r="N64" s="62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</row>
    <row r="65" spans="1:25" customFormat="1" ht="15.75" customHeight="1" x14ac:dyDescent="0.3">
      <c r="A65" s="62"/>
      <c r="B65" s="62"/>
      <c r="C65" s="62"/>
      <c r="D65" s="62"/>
      <c r="E65" s="62"/>
      <c r="F65" s="62"/>
      <c r="G65" s="148"/>
      <c r="H65" s="62"/>
      <c r="I65" s="62"/>
      <c r="J65" s="62"/>
      <c r="K65" s="62"/>
      <c r="L65" s="62"/>
      <c r="M65" s="62"/>
      <c r="N65" s="62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</row>
    <row r="66" spans="1:25" customFormat="1" ht="15.75" customHeight="1" x14ac:dyDescent="0.3">
      <c r="A66" s="62"/>
      <c r="B66" s="62"/>
      <c r="C66" s="62"/>
      <c r="D66" s="62"/>
      <c r="E66" s="62"/>
      <c r="F66" s="62"/>
      <c r="G66" s="148"/>
      <c r="H66" s="62"/>
      <c r="I66" s="62"/>
      <c r="J66" s="62"/>
      <c r="K66" s="62"/>
      <c r="L66" s="62"/>
      <c r="M66" s="62"/>
      <c r="N66" s="62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</row>
    <row r="67" spans="1:25" customFormat="1" ht="15.75" customHeight="1" x14ac:dyDescent="0.3">
      <c r="A67" s="62"/>
      <c r="B67" s="62"/>
      <c r="C67" s="62"/>
      <c r="D67" s="62"/>
      <c r="E67" s="62"/>
      <c r="F67" s="62"/>
      <c r="G67" s="148"/>
      <c r="H67" s="62"/>
      <c r="I67" s="62"/>
      <c r="J67" s="62"/>
      <c r="K67" s="62"/>
      <c r="L67" s="62"/>
      <c r="M67" s="62"/>
      <c r="N67" s="62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</row>
    <row r="68" spans="1:25" customFormat="1" ht="15.75" customHeight="1" x14ac:dyDescent="0.3">
      <c r="A68" s="62"/>
      <c r="B68" s="62"/>
      <c r="C68" s="62"/>
      <c r="D68" s="62"/>
      <c r="E68" s="62"/>
      <c r="F68" s="62"/>
      <c r="G68" s="148"/>
      <c r="H68" s="62"/>
      <c r="I68" s="62"/>
      <c r="J68" s="62"/>
      <c r="K68" s="62"/>
      <c r="L68" s="62"/>
      <c r="M68" s="62"/>
      <c r="N68" s="62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</row>
    <row r="69" spans="1:25" customFormat="1" ht="15.75" customHeight="1" x14ac:dyDescent="0.3">
      <c r="A69" s="62"/>
      <c r="B69" s="62"/>
      <c r="C69" s="62"/>
      <c r="D69" s="62"/>
      <c r="E69" s="62"/>
      <c r="F69" s="62"/>
      <c r="G69" s="148"/>
      <c r="H69" s="62"/>
      <c r="I69" s="62"/>
      <c r="J69" s="62"/>
      <c r="K69" s="62"/>
      <c r="L69" s="62"/>
      <c r="M69" s="62"/>
      <c r="N69" s="62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</row>
    <row r="70" spans="1:25" customFormat="1" ht="15.75" customHeight="1" x14ac:dyDescent="0.3">
      <c r="A70" s="62"/>
      <c r="B70" s="62"/>
      <c r="C70" s="62"/>
      <c r="D70" s="62"/>
      <c r="E70" s="62"/>
      <c r="F70" s="62"/>
      <c r="G70" s="148"/>
      <c r="H70" s="62"/>
      <c r="I70" s="62"/>
      <c r="J70" s="62"/>
      <c r="K70" s="62"/>
      <c r="L70" s="62"/>
      <c r="M70" s="62"/>
      <c r="N70" s="62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</row>
    <row r="71" spans="1:25" customFormat="1" ht="15.75" customHeight="1" x14ac:dyDescent="0.3">
      <c r="A71" s="62"/>
      <c r="B71" s="62"/>
      <c r="C71" s="62"/>
      <c r="D71" s="62"/>
      <c r="E71" s="62"/>
      <c r="F71" s="62"/>
      <c r="G71" s="148"/>
      <c r="H71" s="62"/>
      <c r="I71" s="62"/>
      <c r="J71" s="62"/>
      <c r="K71" s="62"/>
      <c r="L71" s="62"/>
      <c r="M71" s="62"/>
      <c r="N71" s="62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</row>
    <row r="72" spans="1:25" customFormat="1" ht="15.75" customHeight="1" x14ac:dyDescent="0.3">
      <c r="A72" s="62"/>
      <c r="B72" s="62"/>
      <c r="C72" s="62"/>
      <c r="D72" s="62"/>
      <c r="E72" s="62"/>
      <c r="F72" s="62"/>
      <c r="G72" s="148"/>
      <c r="H72" s="62"/>
      <c r="I72" s="62"/>
      <c r="J72" s="62"/>
      <c r="K72" s="62"/>
      <c r="L72" s="62"/>
      <c r="M72" s="62"/>
      <c r="N72" s="62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</row>
    <row r="73" spans="1:25" customFormat="1" ht="15.75" customHeight="1" x14ac:dyDescent="0.3">
      <c r="A73" s="62"/>
      <c r="B73" s="62"/>
      <c r="C73" s="62"/>
      <c r="D73" s="62"/>
      <c r="E73" s="62"/>
      <c r="F73" s="62"/>
      <c r="G73" s="148"/>
      <c r="H73" s="62"/>
      <c r="I73" s="62"/>
      <c r="J73" s="62"/>
      <c r="K73" s="62"/>
      <c r="L73" s="62"/>
      <c r="M73" s="62"/>
      <c r="N73" s="62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</row>
    <row r="74" spans="1:25" customFormat="1" ht="15.75" customHeight="1" x14ac:dyDescent="0.3">
      <c r="A74" s="62"/>
      <c r="B74" s="62"/>
      <c r="C74" s="62"/>
      <c r="D74" s="62"/>
      <c r="E74" s="62"/>
      <c r="F74" s="62"/>
      <c r="G74" s="148"/>
      <c r="H74" s="62"/>
      <c r="I74" s="62"/>
      <c r="J74" s="62"/>
      <c r="K74" s="62"/>
      <c r="L74" s="62"/>
      <c r="M74" s="62"/>
      <c r="N74" s="62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</row>
    <row r="75" spans="1:25" customFormat="1" ht="15.75" customHeight="1" x14ac:dyDescent="0.3">
      <c r="A75" s="62"/>
      <c r="B75" s="62"/>
      <c r="C75" s="62"/>
      <c r="D75" s="62"/>
      <c r="E75" s="62"/>
      <c r="F75" s="62"/>
      <c r="G75" s="148"/>
      <c r="H75" s="62"/>
      <c r="I75" s="62"/>
      <c r="J75" s="62"/>
      <c r="K75" s="62"/>
      <c r="L75" s="62"/>
      <c r="M75" s="62"/>
      <c r="N75" s="62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</row>
    <row r="76" spans="1:25" customFormat="1" ht="15.75" customHeight="1" x14ac:dyDescent="0.3">
      <c r="A76" s="62"/>
      <c r="B76" s="62"/>
      <c r="C76" s="62"/>
      <c r="D76" s="62"/>
      <c r="E76" s="62"/>
      <c r="F76" s="62"/>
      <c r="G76" s="148"/>
      <c r="H76" s="62"/>
      <c r="I76" s="62"/>
      <c r="J76" s="62"/>
      <c r="K76" s="62"/>
      <c r="L76" s="62"/>
      <c r="M76" s="62"/>
      <c r="N76" s="62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</row>
    <row r="77" spans="1:25" customFormat="1" ht="15.75" customHeight="1" x14ac:dyDescent="0.3">
      <c r="A77" s="62"/>
      <c r="B77" s="62"/>
      <c r="C77" s="62"/>
      <c r="D77" s="62"/>
      <c r="E77" s="62"/>
      <c r="F77" s="62"/>
      <c r="G77" s="148"/>
      <c r="H77" s="62"/>
      <c r="I77" s="62"/>
      <c r="J77" s="62"/>
      <c r="K77" s="62"/>
      <c r="L77" s="62"/>
      <c r="M77" s="62"/>
      <c r="N77" s="62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</row>
    <row r="78" spans="1:25" customFormat="1" ht="15.75" customHeight="1" x14ac:dyDescent="0.3">
      <c r="A78" s="62"/>
      <c r="B78" s="62"/>
      <c r="C78" s="62"/>
      <c r="D78" s="62"/>
      <c r="E78" s="62"/>
      <c r="F78" s="62"/>
      <c r="G78" s="148"/>
      <c r="H78" s="62"/>
      <c r="I78" s="62"/>
      <c r="J78" s="62"/>
      <c r="K78" s="62"/>
      <c r="L78" s="62"/>
      <c r="M78" s="62"/>
      <c r="N78" s="62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</row>
    <row r="79" spans="1:25" customFormat="1" ht="15.75" customHeight="1" x14ac:dyDescent="0.3">
      <c r="A79" s="62"/>
      <c r="B79" s="62"/>
      <c r="C79" s="62"/>
      <c r="D79" s="62"/>
      <c r="E79" s="62"/>
      <c r="F79" s="62"/>
      <c r="G79" s="148"/>
      <c r="H79" s="62"/>
      <c r="I79" s="62"/>
      <c r="J79" s="62"/>
      <c r="K79" s="62"/>
      <c r="L79" s="62"/>
      <c r="M79" s="62"/>
      <c r="N79" s="62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</row>
    <row r="80" spans="1:25" customFormat="1" ht="15.75" customHeight="1" x14ac:dyDescent="0.3">
      <c r="A80" s="62"/>
      <c r="B80" s="62"/>
      <c r="C80" s="62"/>
      <c r="D80" s="62"/>
      <c r="E80" s="62"/>
      <c r="F80" s="62"/>
      <c r="G80" s="148"/>
      <c r="H80" s="62"/>
      <c r="I80" s="62"/>
      <c r="J80" s="62"/>
      <c r="K80" s="62"/>
      <c r="L80" s="62"/>
      <c r="M80" s="62"/>
      <c r="N80" s="62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</row>
    <row r="81" spans="1:25" customFormat="1" ht="15.75" customHeight="1" x14ac:dyDescent="0.3">
      <c r="A81" s="62"/>
      <c r="B81" s="62"/>
      <c r="C81" s="62"/>
      <c r="D81" s="62"/>
      <c r="E81" s="62"/>
      <c r="F81" s="62"/>
      <c r="G81" s="148"/>
      <c r="H81" s="62"/>
      <c r="I81" s="62"/>
      <c r="J81" s="62"/>
      <c r="K81" s="62"/>
      <c r="L81" s="62"/>
      <c r="M81" s="62"/>
      <c r="N81" s="62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</row>
    <row r="82" spans="1:25" customFormat="1" ht="15.75" customHeight="1" x14ac:dyDescent="0.3">
      <c r="A82" s="62"/>
      <c r="B82" s="62"/>
      <c r="C82" s="62"/>
      <c r="D82" s="62"/>
      <c r="E82" s="62"/>
      <c r="F82" s="62"/>
      <c r="G82" s="148"/>
      <c r="H82" s="62"/>
      <c r="I82" s="62"/>
      <c r="J82" s="62"/>
      <c r="K82" s="62"/>
      <c r="L82" s="62"/>
      <c r="M82" s="62"/>
      <c r="N82" s="62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</row>
    <row r="83" spans="1:25" customFormat="1" ht="15.75" customHeight="1" x14ac:dyDescent="0.3">
      <c r="A83" s="62"/>
      <c r="B83" s="62"/>
      <c r="C83" s="62"/>
      <c r="D83" s="62"/>
      <c r="E83" s="62"/>
      <c r="F83" s="62"/>
      <c r="G83" s="148"/>
      <c r="H83" s="62"/>
      <c r="I83" s="62"/>
      <c r="J83" s="62"/>
      <c r="K83" s="62"/>
      <c r="L83" s="62"/>
      <c r="M83" s="62"/>
      <c r="N83" s="62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</row>
    <row r="84" spans="1:25" customFormat="1" ht="15.75" customHeight="1" x14ac:dyDescent="0.3">
      <c r="A84" s="62"/>
      <c r="B84" s="62"/>
      <c r="C84" s="62"/>
      <c r="D84" s="62"/>
      <c r="E84" s="62"/>
      <c r="F84" s="62"/>
      <c r="G84" s="148"/>
      <c r="H84" s="62"/>
      <c r="I84" s="62"/>
      <c r="J84" s="62"/>
      <c r="K84" s="62"/>
      <c r="L84" s="62"/>
      <c r="M84" s="62"/>
      <c r="N84" s="62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</row>
    <row r="85" spans="1:25" customFormat="1" ht="15.75" customHeight="1" x14ac:dyDescent="0.3">
      <c r="A85" s="62"/>
      <c r="B85" s="62"/>
      <c r="C85" s="62"/>
      <c r="D85" s="62"/>
      <c r="E85" s="62"/>
      <c r="F85" s="62"/>
      <c r="G85" s="148"/>
      <c r="H85" s="62"/>
      <c r="I85" s="62"/>
      <c r="J85" s="62"/>
      <c r="K85" s="62"/>
      <c r="L85" s="62"/>
      <c r="M85" s="62"/>
      <c r="N85" s="62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</row>
    <row r="86" spans="1:25" customFormat="1" ht="15.75" customHeight="1" x14ac:dyDescent="0.3">
      <c r="A86" s="62"/>
      <c r="B86" s="62"/>
      <c r="C86" s="62"/>
      <c r="D86" s="62"/>
      <c r="E86" s="62"/>
      <c r="F86" s="62"/>
      <c r="G86" s="148"/>
      <c r="H86" s="62"/>
      <c r="I86" s="62"/>
      <c r="J86" s="62"/>
      <c r="K86" s="62"/>
      <c r="L86" s="62"/>
      <c r="M86" s="62"/>
      <c r="N86" s="62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</row>
    <row r="87" spans="1:25" customFormat="1" ht="15.75" customHeight="1" x14ac:dyDescent="0.3">
      <c r="A87" s="62"/>
      <c r="B87" s="62"/>
      <c r="C87" s="62"/>
      <c r="D87" s="62"/>
      <c r="E87" s="62"/>
      <c r="F87" s="62"/>
      <c r="G87" s="148"/>
      <c r="H87" s="62"/>
      <c r="I87" s="62"/>
      <c r="J87" s="62"/>
      <c r="K87" s="62"/>
      <c r="L87" s="62"/>
      <c r="M87" s="62"/>
      <c r="N87" s="62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</row>
    <row r="88" spans="1:25" customFormat="1" ht="15.75" customHeight="1" x14ac:dyDescent="0.3">
      <c r="A88" s="62"/>
      <c r="B88" s="62"/>
      <c r="C88" s="62"/>
      <c r="D88" s="62"/>
      <c r="E88" s="62"/>
      <c r="F88" s="62"/>
      <c r="G88" s="148"/>
      <c r="H88" s="62"/>
      <c r="I88" s="62"/>
      <c r="J88" s="62"/>
      <c r="K88" s="62"/>
      <c r="L88" s="62"/>
      <c r="M88" s="62"/>
      <c r="N88" s="62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</row>
    <row r="89" spans="1:25" customFormat="1" ht="15.75" customHeight="1" x14ac:dyDescent="0.3">
      <c r="A89" s="62"/>
      <c r="B89" s="62"/>
      <c r="C89" s="62"/>
      <c r="D89" s="62"/>
      <c r="E89" s="62"/>
      <c r="F89" s="62"/>
      <c r="G89" s="148"/>
      <c r="H89" s="62"/>
      <c r="I89" s="62"/>
      <c r="J89" s="62"/>
      <c r="K89" s="62"/>
      <c r="L89" s="62"/>
      <c r="M89" s="62"/>
      <c r="N89" s="62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</row>
    <row r="90" spans="1:25" customFormat="1" ht="15.75" customHeight="1" x14ac:dyDescent="0.3">
      <c r="A90" s="62"/>
      <c r="B90" s="62"/>
      <c r="C90" s="62"/>
      <c r="D90" s="62"/>
      <c r="E90" s="62"/>
      <c r="F90" s="62"/>
      <c r="G90" s="148"/>
      <c r="H90" s="62"/>
      <c r="I90" s="62"/>
      <c r="J90" s="62"/>
      <c r="K90" s="62"/>
      <c r="L90" s="62"/>
      <c r="M90" s="62"/>
      <c r="N90" s="62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</row>
    <row r="91" spans="1:25" customFormat="1" ht="15.75" customHeight="1" x14ac:dyDescent="0.3">
      <c r="A91" s="62"/>
      <c r="B91" s="62"/>
      <c r="C91" s="62"/>
      <c r="D91" s="62"/>
      <c r="E91" s="62"/>
      <c r="F91" s="62"/>
      <c r="G91" s="148"/>
      <c r="H91" s="62"/>
      <c r="I91" s="62"/>
      <c r="J91" s="62"/>
      <c r="K91" s="62"/>
      <c r="L91" s="62"/>
      <c r="M91" s="62"/>
      <c r="N91" s="62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</row>
    <row r="92" spans="1:25" customFormat="1" ht="15.75" customHeight="1" x14ac:dyDescent="0.3">
      <c r="A92" s="62"/>
      <c r="B92" s="62"/>
      <c r="C92" s="62"/>
      <c r="D92" s="62"/>
      <c r="E92" s="62"/>
      <c r="F92" s="62"/>
      <c r="G92" s="148"/>
      <c r="H92" s="62"/>
      <c r="I92" s="62"/>
      <c r="J92" s="62"/>
      <c r="K92" s="62"/>
      <c r="L92" s="62"/>
      <c r="M92" s="62"/>
      <c r="N92" s="62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</row>
    <row r="93" spans="1:25" customFormat="1" ht="15.75" customHeight="1" x14ac:dyDescent="0.3">
      <c r="A93" s="62"/>
      <c r="B93" s="62"/>
      <c r="C93" s="62"/>
      <c r="D93" s="62"/>
      <c r="E93" s="62"/>
      <c r="F93" s="62"/>
      <c r="G93" s="148"/>
      <c r="H93" s="62"/>
      <c r="I93" s="62"/>
      <c r="J93" s="62"/>
      <c r="K93" s="62"/>
      <c r="L93" s="62"/>
      <c r="M93" s="62"/>
      <c r="N93" s="62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</row>
    <row r="94" spans="1:25" customFormat="1" ht="15.75" customHeight="1" x14ac:dyDescent="0.3">
      <c r="A94" s="62"/>
      <c r="B94" s="62"/>
      <c r="C94" s="62"/>
      <c r="D94" s="62"/>
      <c r="E94" s="62"/>
      <c r="F94" s="62"/>
      <c r="G94" s="148"/>
      <c r="H94" s="62"/>
      <c r="I94" s="62"/>
      <c r="J94" s="62"/>
      <c r="K94" s="62"/>
      <c r="L94" s="62"/>
      <c r="M94" s="62"/>
      <c r="N94" s="62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</row>
    <row r="95" spans="1:25" customFormat="1" ht="15.75" customHeight="1" x14ac:dyDescent="0.3">
      <c r="A95" s="62"/>
      <c r="B95" s="62"/>
      <c r="C95" s="62"/>
      <c r="D95" s="62"/>
      <c r="E95" s="62"/>
      <c r="F95" s="62"/>
      <c r="G95" s="148"/>
      <c r="H95" s="62"/>
      <c r="I95" s="62"/>
      <c r="J95" s="62"/>
      <c r="K95" s="62"/>
      <c r="L95" s="62"/>
      <c r="M95" s="62"/>
      <c r="N95" s="62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</row>
    <row r="96" spans="1:25" customFormat="1" ht="15.75" customHeight="1" x14ac:dyDescent="0.3">
      <c r="A96" s="62"/>
      <c r="B96" s="62"/>
      <c r="C96" s="62"/>
      <c r="D96" s="62"/>
      <c r="E96" s="62"/>
      <c r="F96" s="62"/>
      <c r="G96" s="148"/>
      <c r="H96" s="62"/>
      <c r="I96" s="62"/>
      <c r="J96" s="62"/>
      <c r="K96" s="62"/>
      <c r="L96" s="62"/>
      <c r="M96" s="62"/>
      <c r="N96" s="62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</row>
    <row r="97" spans="1:25" customFormat="1" ht="15.75" customHeight="1" x14ac:dyDescent="0.3">
      <c r="A97" s="62"/>
      <c r="B97" s="62"/>
      <c r="C97" s="62"/>
      <c r="D97" s="62"/>
      <c r="E97" s="62"/>
      <c r="F97" s="62"/>
      <c r="G97" s="148"/>
      <c r="H97" s="62"/>
      <c r="I97" s="62"/>
      <c r="J97" s="62"/>
      <c r="K97" s="62"/>
      <c r="L97" s="62"/>
      <c r="M97" s="62"/>
      <c r="N97" s="62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</row>
    <row r="98" spans="1:25" customFormat="1" ht="15.75" customHeight="1" x14ac:dyDescent="0.3">
      <c r="A98" s="62"/>
      <c r="B98" s="62"/>
      <c r="C98" s="62"/>
      <c r="D98" s="62"/>
      <c r="E98" s="62"/>
      <c r="F98" s="62"/>
      <c r="G98" s="148"/>
      <c r="H98" s="62"/>
      <c r="I98" s="62"/>
      <c r="J98" s="62"/>
      <c r="K98" s="62"/>
      <c r="L98" s="62"/>
      <c r="M98" s="62"/>
      <c r="N98" s="62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</row>
    <row r="99" spans="1:25" customFormat="1" ht="15.75" customHeight="1" x14ac:dyDescent="0.3">
      <c r="A99" s="62"/>
      <c r="B99" s="62"/>
      <c r="C99" s="62"/>
      <c r="D99" s="62"/>
      <c r="E99" s="62"/>
      <c r="F99" s="62"/>
      <c r="G99" s="148"/>
      <c r="H99" s="62"/>
      <c r="I99" s="62"/>
      <c r="J99" s="62"/>
      <c r="K99" s="62"/>
      <c r="L99" s="62"/>
      <c r="M99" s="62"/>
      <c r="N99" s="62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</row>
    <row r="100" spans="1:25" customFormat="1" ht="15.75" customHeight="1" x14ac:dyDescent="0.3">
      <c r="A100" s="62"/>
      <c r="B100" s="62"/>
      <c r="C100" s="62"/>
      <c r="D100" s="62"/>
      <c r="E100" s="62"/>
      <c r="F100" s="62"/>
      <c r="G100" s="148"/>
      <c r="H100" s="62"/>
      <c r="I100" s="62"/>
      <c r="J100" s="62"/>
      <c r="K100" s="62"/>
      <c r="L100" s="62"/>
      <c r="M100" s="62"/>
      <c r="N100" s="62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</row>
    <row r="101" spans="1:25" customFormat="1" ht="15.75" customHeight="1" x14ac:dyDescent="0.3">
      <c r="A101" s="62"/>
      <c r="B101" s="62"/>
      <c r="C101" s="62"/>
      <c r="D101" s="62"/>
      <c r="E101" s="62"/>
      <c r="F101" s="62"/>
      <c r="G101" s="148"/>
      <c r="H101" s="62"/>
      <c r="I101" s="62"/>
      <c r="J101" s="62"/>
      <c r="K101" s="62"/>
      <c r="L101" s="62"/>
      <c r="M101" s="62"/>
      <c r="N101" s="62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</row>
    <row r="102" spans="1:25" customFormat="1" ht="15.75" customHeight="1" x14ac:dyDescent="0.3">
      <c r="A102" s="62"/>
      <c r="B102" s="62"/>
      <c r="C102" s="62"/>
      <c r="D102" s="62"/>
      <c r="E102" s="62"/>
      <c r="F102" s="62"/>
      <c r="G102" s="148"/>
      <c r="H102" s="62"/>
      <c r="I102" s="62"/>
      <c r="J102" s="62"/>
      <c r="K102" s="62"/>
      <c r="L102" s="62"/>
      <c r="M102" s="62"/>
      <c r="N102" s="62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</row>
    <row r="103" spans="1:25" customFormat="1" ht="15.75" customHeight="1" x14ac:dyDescent="0.3">
      <c r="A103" s="62"/>
      <c r="B103" s="62"/>
      <c r="C103" s="62"/>
      <c r="D103" s="62"/>
      <c r="E103" s="62"/>
      <c r="F103" s="62"/>
      <c r="G103" s="148"/>
      <c r="H103" s="62"/>
      <c r="I103" s="62"/>
      <c r="J103" s="62"/>
      <c r="K103" s="62"/>
      <c r="L103" s="62"/>
      <c r="M103" s="62"/>
      <c r="N103" s="62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</row>
    <row r="104" spans="1:25" customFormat="1" ht="15.75" customHeight="1" x14ac:dyDescent="0.3">
      <c r="A104" s="62"/>
      <c r="B104" s="62"/>
      <c r="C104" s="62"/>
      <c r="D104" s="62"/>
      <c r="E104" s="62"/>
      <c r="F104" s="62"/>
      <c r="G104" s="148"/>
      <c r="H104" s="62"/>
      <c r="I104" s="62"/>
      <c r="J104" s="62"/>
      <c r="K104" s="62"/>
      <c r="L104" s="62"/>
      <c r="M104" s="62"/>
      <c r="N104" s="62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</row>
    <row r="105" spans="1:25" customFormat="1" ht="15.75" customHeight="1" x14ac:dyDescent="0.3">
      <c r="A105" s="62"/>
      <c r="B105" s="62"/>
      <c r="C105" s="62"/>
      <c r="D105" s="62"/>
      <c r="E105" s="62"/>
      <c r="F105" s="62"/>
      <c r="G105" s="148"/>
      <c r="H105" s="62"/>
      <c r="I105" s="62"/>
      <c r="J105" s="62"/>
      <c r="K105" s="62"/>
      <c r="L105" s="62"/>
      <c r="M105" s="62"/>
      <c r="N105" s="62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</row>
    <row r="106" spans="1:25" customFormat="1" ht="15.75" customHeight="1" x14ac:dyDescent="0.3">
      <c r="A106" s="62"/>
      <c r="B106" s="62"/>
      <c r="C106" s="62"/>
      <c r="D106" s="62"/>
      <c r="E106" s="62"/>
      <c r="F106" s="62"/>
      <c r="G106" s="148"/>
      <c r="H106" s="62"/>
      <c r="I106" s="62"/>
      <c r="J106" s="62"/>
      <c r="K106" s="62"/>
      <c r="L106" s="62"/>
      <c r="M106" s="62"/>
      <c r="N106" s="62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</row>
    <row r="107" spans="1:25" customFormat="1" ht="15.75" customHeight="1" x14ac:dyDescent="0.3">
      <c r="A107" s="62"/>
      <c r="B107" s="62"/>
      <c r="C107" s="62"/>
      <c r="D107" s="62"/>
      <c r="E107" s="62"/>
      <c r="F107" s="62"/>
      <c r="G107" s="148"/>
      <c r="H107" s="62"/>
      <c r="I107" s="62"/>
      <c r="J107" s="62"/>
      <c r="K107" s="62"/>
      <c r="L107" s="62"/>
      <c r="M107" s="62"/>
      <c r="N107" s="62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</row>
    <row r="108" spans="1:25" customFormat="1" ht="15.75" customHeight="1" x14ac:dyDescent="0.3">
      <c r="A108" s="62"/>
      <c r="B108" s="62"/>
      <c r="C108" s="62"/>
      <c r="D108" s="62"/>
      <c r="E108" s="62"/>
      <c r="F108" s="62"/>
      <c r="G108" s="148"/>
      <c r="H108" s="62"/>
      <c r="I108" s="62"/>
      <c r="J108" s="62"/>
      <c r="K108" s="62"/>
      <c r="L108" s="62"/>
      <c r="M108" s="62"/>
      <c r="N108" s="62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</row>
    <row r="109" spans="1:25" customFormat="1" ht="15.75" customHeight="1" x14ac:dyDescent="0.3">
      <c r="A109" s="62"/>
      <c r="B109" s="62"/>
      <c r="C109" s="62"/>
      <c r="D109" s="62"/>
      <c r="E109" s="62"/>
      <c r="F109" s="62"/>
      <c r="G109" s="148"/>
      <c r="H109" s="62"/>
      <c r="I109" s="62"/>
      <c r="J109" s="62"/>
      <c r="K109" s="62"/>
      <c r="L109" s="62"/>
      <c r="M109" s="62"/>
      <c r="N109" s="62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</row>
    <row r="110" spans="1:25" customFormat="1" ht="15.75" customHeight="1" x14ac:dyDescent="0.3">
      <c r="A110" s="62"/>
      <c r="B110" s="62"/>
      <c r="C110" s="62"/>
      <c r="D110" s="62"/>
      <c r="E110" s="62"/>
      <c r="F110" s="62"/>
      <c r="G110" s="148"/>
      <c r="H110" s="62"/>
      <c r="I110" s="62"/>
      <c r="J110" s="62"/>
      <c r="K110" s="62"/>
      <c r="L110" s="62"/>
      <c r="M110" s="62"/>
      <c r="N110" s="62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</row>
    <row r="111" spans="1:25" customFormat="1" ht="15.75" customHeight="1" x14ac:dyDescent="0.3">
      <c r="A111" s="62"/>
      <c r="B111" s="62"/>
      <c r="C111" s="62"/>
      <c r="D111" s="62"/>
      <c r="E111" s="62"/>
      <c r="F111" s="62"/>
      <c r="G111" s="148"/>
      <c r="H111" s="62"/>
      <c r="I111" s="62"/>
      <c r="J111" s="62"/>
      <c r="K111" s="62"/>
      <c r="L111" s="62"/>
      <c r="M111" s="62"/>
      <c r="N111" s="62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</row>
  </sheetData>
  <sortState xmlns:xlrd2="http://schemas.microsoft.com/office/spreadsheetml/2017/richdata2" ref="H20:N25">
    <sortCondition descending="1" ref="N20"/>
    <sortCondition descending="1" ref="M20"/>
  </sortState>
  <hyperlinks>
    <hyperlink ref="A2" location="'Index'!A3" tooltip="Go to the Index sheet" display="á" xr:uid="{0D82B949-5D04-41C8-B751-0797EF0F49E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E2EA2-3EC1-400E-A8AC-B08AE05B105D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572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573</v>
      </c>
    </row>
    <row r="3" spans="1:25" ht="15.75" customHeight="1" x14ac:dyDescent="0.3">
      <c r="A3" s="7"/>
      <c r="B3" s="8" t="s">
        <v>4</v>
      </c>
      <c r="C3" s="9" t="s">
        <v>574</v>
      </c>
      <c r="D3" s="9"/>
      <c r="E3" s="9" t="s">
        <v>575</v>
      </c>
      <c r="F3" s="8"/>
      <c r="G3" s="8"/>
      <c r="H3" s="8"/>
      <c r="I3" s="8"/>
      <c r="J3" s="8"/>
      <c r="K3" s="7"/>
      <c r="L3" s="8" t="s">
        <v>7</v>
      </c>
      <c r="M3" s="9" t="s">
        <v>576</v>
      </c>
      <c r="N3" s="9"/>
      <c r="O3" s="9" t="s">
        <v>577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3" t="s">
        <v>11</v>
      </c>
      <c r="N4" s="53"/>
      <c r="O4" s="86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5</v>
      </c>
      <c r="B5" s="15" t="s">
        <v>578</v>
      </c>
      <c r="C5" s="15" t="s">
        <v>579</v>
      </c>
      <c r="D5" s="16">
        <v>99</v>
      </c>
      <c r="E5" s="16">
        <v>100</v>
      </c>
      <c r="F5" s="16">
        <f t="shared" ref="F5:F12" si="0">SUM(D5:E5)</f>
        <v>199</v>
      </c>
      <c r="G5" s="16">
        <v>8</v>
      </c>
      <c r="H5" s="16">
        <v>396</v>
      </c>
      <c r="I5" s="17">
        <v>16</v>
      </c>
      <c r="K5" s="14">
        <v>5</v>
      </c>
      <c r="L5" s="15" t="s">
        <v>580</v>
      </c>
      <c r="M5" s="15" t="s">
        <v>581</v>
      </c>
      <c r="N5" s="16">
        <v>98</v>
      </c>
      <c r="O5" s="16">
        <v>99</v>
      </c>
      <c r="P5" s="16">
        <f t="shared" ref="P5:P12" si="1">SUM(N5:O5)</f>
        <v>197</v>
      </c>
      <c r="Q5" s="16">
        <v>8</v>
      </c>
      <c r="R5" s="16">
        <v>395</v>
      </c>
      <c r="S5" s="17">
        <v>16</v>
      </c>
    </row>
    <row r="6" spans="1:25" ht="15.75" customHeight="1" x14ac:dyDescent="0.3">
      <c r="A6" s="18">
        <v>1</v>
      </c>
      <c r="B6" s="19" t="s">
        <v>582</v>
      </c>
      <c r="C6" s="19" t="s">
        <v>581</v>
      </c>
      <c r="D6" s="20">
        <v>97</v>
      </c>
      <c r="E6" s="20">
        <v>99</v>
      </c>
      <c r="F6" s="20">
        <f t="shared" si="0"/>
        <v>196</v>
      </c>
      <c r="G6" s="21">
        <v>6</v>
      </c>
      <c r="H6" s="23">
        <v>393</v>
      </c>
      <c r="I6" s="24">
        <v>14</v>
      </c>
      <c r="K6" s="18">
        <v>1</v>
      </c>
      <c r="L6" s="19" t="s">
        <v>121</v>
      </c>
      <c r="M6" s="19" t="s">
        <v>480</v>
      </c>
      <c r="N6" s="20">
        <v>98</v>
      </c>
      <c r="O6" s="20">
        <v>99</v>
      </c>
      <c r="P6" s="20">
        <f t="shared" si="1"/>
        <v>197</v>
      </c>
      <c r="Q6" s="21">
        <v>8</v>
      </c>
      <c r="R6" s="23">
        <v>392</v>
      </c>
      <c r="S6" s="24">
        <v>14</v>
      </c>
    </row>
    <row r="7" spans="1:25" ht="15.75" customHeight="1" x14ac:dyDescent="0.3">
      <c r="A7" s="18">
        <v>7</v>
      </c>
      <c r="B7" s="19" t="s">
        <v>583</v>
      </c>
      <c r="C7" s="19" t="s">
        <v>480</v>
      </c>
      <c r="D7" s="20">
        <v>98</v>
      </c>
      <c r="E7" s="20">
        <v>100</v>
      </c>
      <c r="F7" s="20">
        <f t="shared" si="0"/>
        <v>198</v>
      </c>
      <c r="G7" s="21">
        <v>7</v>
      </c>
      <c r="H7" s="20">
        <v>394</v>
      </c>
      <c r="I7" s="22">
        <v>11</v>
      </c>
      <c r="J7" s="87"/>
      <c r="K7" s="18">
        <v>2</v>
      </c>
      <c r="L7" s="19" t="s">
        <v>584</v>
      </c>
      <c r="M7" s="19" t="s">
        <v>197</v>
      </c>
      <c r="N7" s="20">
        <v>96</v>
      </c>
      <c r="O7" s="20">
        <v>97</v>
      </c>
      <c r="P7" s="20">
        <f t="shared" si="1"/>
        <v>193</v>
      </c>
      <c r="Q7" s="21">
        <v>4</v>
      </c>
      <c r="R7" s="20">
        <v>388</v>
      </c>
      <c r="S7" s="22">
        <v>10</v>
      </c>
    </row>
    <row r="8" spans="1:25" ht="15.75" customHeight="1" x14ac:dyDescent="0.3">
      <c r="A8" s="18">
        <v>2</v>
      </c>
      <c r="B8" s="19" t="s">
        <v>585</v>
      </c>
      <c r="C8" s="19" t="s">
        <v>162</v>
      </c>
      <c r="D8" s="20">
        <v>96</v>
      </c>
      <c r="E8" s="20">
        <v>98</v>
      </c>
      <c r="F8" s="20">
        <f t="shared" si="0"/>
        <v>194</v>
      </c>
      <c r="G8" s="21">
        <v>3</v>
      </c>
      <c r="H8" s="23">
        <v>391</v>
      </c>
      <c r="I8" s="24">
        <v>11</v>
      </c>
      <c r="K8" s="18">
        <v>7</v>
      </c>
      <c r="L8" s="19" t="s">
        <v>408</v>
      </c>
      <c r="M8" s="19" t="s">
        <v>406</v>
      </c>
      <c r="N8" s="20">
        <v>96</v>
      </c>
      <c r="O8" s="20">
        <v>98</v>
      </c>
      <c r="P8" s="20">
        <f t="shared" si="1"/>
        <v>194</v>
      </c>
      <c r="Q8" s="21">
        <v>6</v>
      </c>
      <c r="R8" s="20">
        <v>386</v>
      </c>
      <c r="S8" s="22">
        <v>10</v>
      </c>
    </row>
    <row r="9" spans="1:25" ht="15.75" customHeight="1" x14ac:dyDescent="0.3">
      <c r="A9" s="18">
        <v>8</v>
      </c>
      <c r="B9" s="19" t="s">
        <v>586</v>
      </c>
      <c r="C9" s="19" t="s">
        <v>403</v>
      </c>
      <c r="D9" s="20">
        <v>95</v>
      </c>
      <c r="E9" s="20">
        <v>99</v>
      </c>
      <c r="F9" s="20">
        <f t="shared" si="0"/>
        <v>194</v>
      </c>
      <c r="G9" s="21">
        <v>3</v>
      </c>
      <c r="H9" s="20">
        <v>391</v>
      </c>
      <c r="I9" s="22">
        <v>11</v>
      </c>
      <c r="K9" s="18">
        <v>8</v>
      </c>
      <c r="L9" s="19" t="s">
        <v>438</v>
      </c>
      <c r="M9" s="19" t="s">
        <v>403</v>
      </c>
      <c r="N9" s="20">
        <v>95</v>
      </c>
      <c r="O9" s="20">
        <v>95</v>
      </c>
      <c r="P9" s="20">
        <f t="shared" si="1"/>
        <v>190</v>
      </c>
      <c r="Q9" s="21">
        <v>1</v>
      </c>
      <c r="R9" s="20">
        <v>386</v>
      </c>
      <c r="S9" s="22">
        <v>8</v>
      </c>
    </row>
    <row r="10" spans="1:25" ht="15.75" customHeight="1" x14ac:dyDescent="0.3">
      <c r="A10" s="18">
        <v>4</v>
      </c>
      <c r="B10" s="19" t="s">
        <v>587</v>
      </c>
      <c r="C10" s="19" t="s">
        <v>579</v>
      </c>
      <c r="D10" s="20">
        <v>97</v>
      </c>
      <c r="E10" s="20">
        <v>98</v>
      </c>
      <c r="F10" s="20">
        <f t="shared" si="0"/>
        <v>195</v>
      </c>
      <c r="G10" s="21">
        <v>5</v>
      </c>
      <c r="H10" s="20">
        <v>390</v>
      </c>
      <c r="I10" s="22">
        <v>8</v>
      </c>
      <c r="K10" s="18">
        <v>6</v>
      </c>
      <c r="L10" s="19" t="s">
        <v>588</v>
      </c>
      <c r="M10" s="19" t="s">
        <v>403</v>
      </c>
      <c r="N10" s="20">
        <v>96</v>
      </c>
      <c r="O10" s="20">
        <v>98</v>
      </c>
      <c r="P10" s="20">
        <f t="shared" si="1"/>
        <v>194</v>
      </c>
      <c r="Q10" s="21">
        <v>6</v>
      </c>
      <c r="R10" s="20">
        <v>380</v>
      </c>
      <c r="S10" s="22">
        <v>8</v>
      </c>
    </row>
    <row r="11" spans="1:25" ht="15.75" customHeight="1" x14ac:dyDescent="0.3">
      <c r="A11" s="18">
        <v>3</v>
      </c>
      <c r="B11" s="19" t="s">
        <v>487</v>
      </c>
      <c r="C11" s="19" t="s">
        <v>482</v>
      </c>
      <c r="D11" s="20">
        <v>97</v>
      </c>
      <c r="E11" s="20">
        <v>98</v>
      </c>
      <c r="F11" s="20">
        <f t="shared" si="0"/>
        <v>195</v>
      </c>
      <c r="G11" s="21">
        <v>5</v>
      </c>
      <c r="H11" s="20">
        <v>385</v>
      </c>
      <c r="I11" s="22">
        <v>7</v>
      </c>
      <c r="K11" s="18">
        <v>3</v>
      </c>
      <c r="L11" s="19" t="s">
        <v>589</v>
      </c>
      <c r="M11" s="19" t="s">
        <v>579</v>
      </c>
      <c r="N11" s="20">
        <v>95</v>
      </c>
      <c r="O11" s="20">
        <v>96</v>
      </c>
      <c r="P11" s="20">
        <f t="shared" si="1"/>
        <v>191</v>
      </c>
      <c r="Q11" s="21">
        <v>2</v>
      </c>
      <c r="R11" s="20">
        <v>380</v>
      </c>
      <c r="S11" s="22">
        <v>5</v>
      </c>
    </row>
    <row r="12" spans="1:25" ht="15.75" customHeight="1" x14ac:dyDescent="0.3">
      <c r="A12" s="25">
        <v>6</v>
      </c>
      <c r="B12" s="26" t="s">
        <v>590</v>
      </c>
      <c r="C12" s="26" t="s">
        <v>579</v>
      </c>
      <c r="D12" s="27">
        <v>94</v>
      </c>
      <c r="E12" s="27">
        <v>98</v>
      </c>
      <c r="F12" s="27">
        <f t="shared" si="0"/>
        <v>192</v>
      </c>
      <c r="G12" s="28">
        <v>1</v>
      </c>
      <c r="H12" s="27">
        <v>375</v>
      </c>
      <c r="I12" s="29">
        <v>2</v>
      </c>
      <c r="K12" s="25">
        <v>4</v>
      </c>
      <c r="L12" s="26" t="s">
        <v>502</v>
      </c>
      <c r="M12" s="26" t="s">
        <v>482</v>
      </c>
      <c r="N12" s="27">
        <v>92</v>
      </c>
      <c r="O12" s="27">
        <v>100</v>
      </c>
      <c r="P12" s="27">
        <f t="shared" si="1"/>
        <v>192</v>
      </c>
      <c r="Q12" s="28">
        <v>3</v>
      </c>
      <c r="R12" s="27">
        <v>375</v>
      </c>
      <c r="S12" s="29">
        <v>4</v>
      </c>
    </row>
    <row r="13" spans="1:25" ht="15.75" customHeight="1" x14ac:dyDescent="0.3"/>
    <row r="14" spans="1:25" ht="15.75" customHeight="1" x14ac:dyDescent="0.3">
      <c r="A14" s="7"/>
      <c r="B14" s="8" t="s">
        <v>46</v>
      </c>
      <c r="C14" s="9" t="s">
        <v>591</v>
      </c>
      <c r="D14" s="9"/>
      <c r="E14" s="9" t="s">
        <v>592</v>
      </c>
      <c r="F14" s="8"/>
      <c r="G14" s="8"/>
      <c r="H14" s="8"/>
      <c r="I14" s="8"/>
      <c r="K14" s="7"/>
      <c r="L14" s="8" t="s">
        <v>49</v>
      </c>
      <c r="M14" s="9" t="s">
        <v>593</v>
      </c>
      <c r="N14" s="9"/>
      <c r="O14" s="9" t="s">
        <v>275</v>
      </c>
      <c r="P14" s="8"/>
      <c r="Q14" s="8"/>
      <c r="R14" s="8"/>
      <c r="S14" s="8"/>
    </row>
    <row r="15" spans="1:25" ht="15.75" customHeight="1" x14ac:dyDescent="0.3">
      <c r="A15" s="10">
        <v>2</v>
      </c>
      <c r="B15" s="11" t="s">
        <v>10</v>
      </c>
      <c r="C15" s="83" t="s">
        <v>11</v>
      </c>
      <c r="D15" s="53"/>
      <c r="E15" s="86"/>
      <c r="F15" s="12" t="s">
        <v>12</v>
      </c>
      <c r="G15" s="12" t="s">
        <v>13</v>
      </c>
      <c r="H15" s="12" t="s">
        <v>14</v>
      </c>
      <c r="I15" s="13" t="s">
        <v>15</v>
      </c>
      <c r="K15" s="10">
        <v>2</v>
      </c>
      <c r="L15" s="11" t="s">
        <v>10</v>
      </c>
      <c r="M15" s="83" t="s">
        <v>11</v>
      </c>
      <c r="N15" s="53"/>
      <c r="O15" s="86"/>
      <c r="P15" s="12" t="s">
        <v>12</v>
      </c>
      <c r="Q15" s="12" t="s">
        <v>13</v>
      </c>
      <c r="R15" s="12" t="s">
        <v>14</v>
      </c>
      <c r="S15" s="13" t="s">
        <v>15</v>
      </c>
    </row>
    <row r="16" spans="1:25" ht="15.75" customHeight="1" x14ac:dyDescent="0.3">
      <c r="A16" s="14">
        <v>8</v>
      </c>
      <c r="B16" s="15" t="s">
        <v>423</v>
      </c>
      <c r="C16" s="15" t="s">
        <v>403</v>
      </c>
      <c r="D16" s="16">
        <v>97</v>
      </c>
      <c r="E16" s="16">
        <v>97</v>
      </c>
      <c r="F16" s="16">
        <f t="shared" ref="F16:F23" si="2">SUM(D16:E16)</f>
        <v>194</v>
      </c>
      <c r="G16" s="16">
        <v>8</v>
      </c>
      <c r="H16" s="16">
        <v>390</v>
      </c>
      <c r="I16" s="17">
        <v>16</v>
      </c>
      <c r="K16" s="14">
        <v>3</v>
      </c>
      <c r="L16" s="15" t="s">
        <v>594</v>
      </c>
      <c r="M16" s="15" t="s">
        <v>579</v>
      </c>
      <c r="N16" s="16">
        <v>94</v>
      </c>
      <c r="O16" s="16">
        <v>96</v>
      </c>
      <c r="P16" s="16">
        <f t="shared" ref="P16:P23" si="3">SUM(N16:O16)</f>
        <v>190</v>
      </c>
      <c r="Q16" s="16">
        <v>8</v>
      </c>
      <c r="R16" s="16">
        <v>384</v>
      </c>
      <c r="S16" s="17">
        <v>16</v>
      </c>
    </row>
    <row r="17" spans="1:19" ht="15.75" customHeight="1" x14ac:dyDescent="0.3">
      <c r="A17" s="18">
        <v>6</v>
      </c>
      <c r="B17" s="19" t="s">
        <v>595</v>
      </c>
      <c r="C17" s="19" t="s">
        <v>25</v>
      </c>
      <c r="D17" s="20">
        <v>97</v>
      </c>
      <c r="E17" s="20">
        <v>97</v>
      </c>
      <c r="F17" s="20">
        <f t="shared" si="2"/>
        <v>194</v>
      </c>
      <c r="G17" s="21">
        <v>8</v>
      </c>
      <c r="H17" s="20">
        <v>385</v>
      </c>
      <c r="I17" s="22">
        <v>14</v>
      </c>
      <c r="K17" s="18">
        <v>4</v>
      </c>
      <c r="L17" s="19" t="s">
        <v>596</v>
      </c>
      <c r="M17" s="19" t="s">
        <v>197</v>
      </c>
      <c r="N17" s="20">
        <v>95</v>
      </c>
      <c r="O17" s="20">
        <v>95</v>
      </c>
      <c r="P17" s="20">
        <f t="shared" si="3"/>
        <v>190</v>
      </c>
      <c r="Q17" s="21">
        <v>8</v>
      </c>
      <c r="R17" s="20">
        <v>379</v>
      </c>
      <c r="S17" s="22">
        <v>15</v>
      </c>
    </row>
    <row r="18" spans="1:19" ht="15.75" customHeight="1" x14ac:dyDescent="0.3">
      <c r="A18" s="18">
        <v>5</v>
      </c>
      <c r="B18" s="19" t="s">
        <v>42</v>
      </c>
      <c r="C18" s="19" t="s">
        <v>482</v>
      </c>
      <c r="D18" s="20">
        <v>93</v>
      </c>
      <c r="E18" s="20">
        <v>96</v>
      </c>
      <c r="F18" s="20">
        <f t="shared" si="2"/>
        <v>189</v>
      </c>
      <c r="G18" s="21">
        <v>5</v>
      </c>
      <c r="H18" s="20">
        <v>384</v>
      </c>
      <c r="I18" s="22">
        <v>12</v>
      </c>
      <c r="K18" s="18">
        <v>1</v>
      </c>
      <c r="L18" s="19" t="s">
        <v>597</v>
      </c>
      <c r="M18" s="19" t="s">
        <v>197</v>
      </c>
      <c r="N18" s="20">
        <v>91</v>
      </c>
      <c r="O18" s="20">
        <v>92</v>
      </c>
      <c r="P18" s="20">
        <f t="shared" si="3"/>
        <v>183</v>
      </c>
      <c r="Q18" s="21">
        <v>4</v>
      </c>
      <c r="R18" s="23">
        <v>372</v>
      </c>
      <c r="S18" s="24">
        <v>11</v>
      </c>
    </row>
    <row r="19" spans="1:19" ht="15.75" customHeight="1" x14ac:dyDescent="0.3">
      <c r="A19" s="18">
        <v>4</v>
      </c>
      <c r="B19" s="19" t="s">
        <v>598</v>
      </c>
      <c r="C19" s="19" t="s">
        <v>482</v>
      </c>
      <c r="D19" s="20">
        <v>91</v>
      </c>
      <c r="E19" s="20">
        <v>96</v>
      </c>
      <c r="F19" s="20">
        <f t="shared" si="2"/>
        <v>187</v>
      </c>
      <c r="G19" s="21">
        <v>3</v>
      </c>
      <c r="H19" s="20">
        <v>378</v>
      </c>
      <c r="I19" s="22">
        <v>9</v>
      </c>
      <c r="K19" s="18">
        <v>6</v>
      </c>
      <c r="L19" s="19" t="s">
        <v>599</v>
      </c>
      <c r="M19" s="19" t="s">
        <v>579</v>
      </c>
      <c r="N19" s="20">
        <v>91</v>
      </c>
      <c r="O19" s="20">
        <v>97</v>
      </c>
      <c r="P19" s="20">
        <f t="shared" si="3"/>
        <v>188</v>
      </c>
      <c r="Q19" s="21">
        <v>6</v>
      </c>
      <c r="R19" s="20">
        <v>371</v>
      </c>
      <c r="S19" s="22">
        <v>11</v>
      </c>
    </row>
    <row r="20" spans="1:19" ht="15.75" customHeight="1" x14ac:dyDescent="0.3">
      <c r="A20" s="18">
        <v>1</v>
      </c>
      <c r="B20" s="19" t="s">
        <v>600</v>
      </c>
      <c r="C20" s="19" t="s">
        <v>197</v>
      </c>
      <c r="D20" s="20">
        <v>93</v>
      </c>
      <c r="E20" s="20">
        <v>95</v>
      </c>
      <c r="F20" s="20">
        <f t="shared" si="2"/>
        <v>188</v>
      </c>
      <c r="G20" s="21">
        <v>4</v>
      </c>
      <c r="H20" s="23">
        <v>378</v>
      </c>
      <c r="I20" s="24">
        <v>8</v>
      </c>
      <c r="K20" s="18">
        <v>8</v>
      </c>
      <c r="L20" s="19" t="s">
        <v>601</v>
      </c>
      <c r="M20" s="19" t="s">
        <v>581</v>
      </c>
      <c r="N20" s="20">
        <v>90</v>
      </c>
      <c r="O20" s="20">
        <v>95</v>
      </c>
      <c r="P20" s="20">
        <f t="shared" si="3"/>
        <v>185</v>
      </c>
      <c r="Q20" s="21">
        <v>5</v>
      </c>
      <c r="R20" s="20">
        <v>368</v>
      </c>
      <c r="S20" s="22">
        <v>10</v>
      </c>
    </row>
    <row r="21" spans="1:19" ht="15.75" customHeight="1" x14ac:dyDescent="0.3">
      <c r="A21" s="18">
        <v>3</v>
      </c>
      <c r="B21" s="19" t="s">
        <v>602</v>
      </c>
      <c r="C21" s="19" t="s">
        <v>482</v>
      </c>
      <c r="D21" s="20">
        <v>96</v>
      </c>
      <c r="E21" s="20">
        <v>97</v>
      </c>
      <c r="F21" s="20">
        <f t="shared" si="2"/>
        <v>193</v>
      </c>
      <c r="G21" s="21">
        <v>6</v>
      </c>
      <c r="H21" s="20">
        <v>375</v>
      </c>
      <c r="I21" s="22">
        <v>7</v>
      </c>
      <c r="K21" s="18">
        <v>7</v>
      </c>
      <c r="L21" s="19" t="s">
        <v>603</v>
      </c>
      <c r="M21" s="19" t="s">
        <v>604</v>
      </c>
      <c r="N21" s="20">
        <v>78</v>
      </c>
      <c r="O21" s="20">
        <v>89</v>
      </c>
      <c r="P21" s="20">
        <f t="shared" si="3"/>
        <v>167</v>
      </c>
      <c r="Q21" s="21">
        <v>3</v>
      </c>
      <c r="R21" s="20">
        <v>339</v>
      </c>
      <c r="S21" s="22">
        <v>6</v>
      </c>
    </row>
    <row r="22" spans="1:19" ht="15.75" customHeight="1" x14ac:dyDescent="0.3">
      <c r="A22" s="18">
        <v>7</v>
      </c>
      <c r="B22" s="19" t="s">
        <v>481</v>
      </c>
      <c r="C22" s="19" t="s">
        <v>482</v>
      </c>
      <c r="D22" s="20">
        <v>92</v>
      </c>
      <c r="E22" s="20">
        <v>91</v>
      </c>
      <c r="F22" s="20">
        <f t="shared" si="2"/>
        <v>183</v>
      </c>
      <c r="G22" s="21">
        <v>2</v>
      </c>
      <c r="H22" s="20">
        <v>372</v>
      </c>
      <c r="I22" s="22">
        <v>5</v>
      </c>
      <c r="K22" s="18">
        <v>2</v>
      </c>
      <c r="L22" s="19" t="s">
        <v>483</v>
      </c>
      <c r="M22" s="19" t="s">
        <v>482</v>
      </c>
      <c r="N22" s="20">
        <v>66</v>
      </c>
      <c r="O22" s="20">
        <v>81</v>
      </c>
      <c r="P22" s="20">
        <f t="shared" si="3"/>
        <v>147</v>
      </c>
      <c r="Q22" s="21">
        <v>2</v>
      </c>
      <c r="R22" s="20">
        <v>290</v>
      </c>
      <c r="S22" s="22">
        <v>4</v>
      </c>
    </row>
    <row r="23" spans="1:19" ht="15.75" customHeight="1" x14ac:dyDescent="0.3">
      <c r="A23" s="25">
        <v>2</v>
      </c>
      <c r="B23" s="26" t="s">
        <v>605</v>
      </c>
      <c r="C23" s="26" t="s">
        <v>406</v>
      </c>
      <c r="D23" s="27" t="s">
        <v>109</v>
      </c>
      <c r="E23" s="27"/>
      <c r="F23" s="27">
        <f t="shared" si="2"/>
        <v>0</v>
      </c>
      <c r="G23" s="28">
        <v>0</v>
      </c>
      <c r="H23" s="27">
        <v>185</v>
      </c>
      <c r="I23" s="29">
        <v>2</v>
      </c>
      <c r="K23" s="25">
        <v>5</v>
      </c>
      <c r="L23" s="26" t="s">
        <v>606</v>
      </c>
      <c r="M23" s="26" t="s">
        <v>403</v>
      </c>
      <c r="N23" s="27" t="s">
        <v>109</v>
      </c>
      <c r="O23" s="27"/>
      <c r="P23" s="27">
        <f t="shared" si="3"/>
        <v>0</v>
      </c>
      <c r="Q23" s="28">
        <v>0</v>
      </c>
      <c r="R23" s="27">
        <v>0</v>
      </c>
      <c r="S23" s="29">
        <v>0</v>
      </c>
    </row>
    <row r="24" spans="1:19" ht="15.75" customHeight="1" x14ac:dyDescent="0.3"/>
    <row r="25" spans="1:19" ht="15.75" customHeight="1" x14ac:dyDescent="0.3">
      <c r="A25" s="7"/>
      <c r="B25" s="8" t="s">
        <v>79</v>
      </c>
      <c r="C25" s="9" t="s">
        <v>607</v>
      </c>
      <c r="D25" s="9"/>
      <c r="E25" s="9" t="s">
        <v>608</v>
      </c>
      <c r="F25" s="8"/>
      <c r="G25" s="8"/>
      <c r="H25" s="8"/>
      <c r="I25" s="8"/>
      <c r="K25" s="7"/>
      <c r="L25" s="8" t="s">
        <v>82</v>
      </c>
      <c r="M25" s="9" t="s">
        <v>445</v>
      </c>
      <c r="N25" s="9"/>
      <c r="O25" s="9" t="s">
        <v>609</v>
      </c>
      <c r="P25" s="8"/>
      <c r="Q25" s="8"/>
      <c r="R25" s="8"/>
      <c r="S25" s="8"/>
    </row>
    <row r="26" spans="1:19" ht="15.75" customHeight="1" x14ac:dyDescent="0.3">
      <c r="A26" s="10">
        <v>2</v>
      </c>
      <c r="B26" s="11" t="s">
        <v>10</v>
      </c>
      <c r="C26" s="83" t="s">
        <v>11</v>
      </c>
      <c r="D26" s="53"/>
      <c r="E26" s="86"/>
      <c r="F26" s="12" t="s">
        <v>12</v>
      </c>
      <c r="G26" s="12" t="s">
        <v>13</v>
      </c>
      <c r="H26" s="12" t="s">
        <v>14</v>
      </c>
      <c r="I26" s="13" t="s">
        <v>15</v>
      </c>
      <c r="K26" s="10">
        <v>2</v>
      </c>
      <c r="L26" s="11" t="s">
        <v>10</v>
      </c>
      <c r="M26" s="83" t="s">
        <v>11</v>
      </c>
      <c r="N26" s="53"/>
      <c r="O26" s="86"/>
      <c r="P26" s="12" t="s">
        <v>12</v>
      </c>
      <c r="Q26" s="12" t="s">
        <v>13</v>
      </c>
      <c r="R26" s="12" t="s">
        <v>14</v>
      </c>
      <c r="S26" s="13" t="s">
        <v>15</v>
      </c>
    </row>
    <row r="27" spans="1:19" ht="15.75" customHeight="1" x14ac:dyDescent="0.3">
      <c r="A27" s="14">
        <v>5</v>
      </c>
      <c r="B27" s="15" t="s">
        <v>610</v>
      </c>
      <c r="C27" s="15" t="s">
        <v>611</v>
      </c>
      <c r="D27" s="16">
        <v>93</v>
      </c>
      <c r="E27" s="16">
        <v>95</v>
      </c>
      <c r="F27" s="16">
        <f t="shared" ref="F27:F34" si="4">SUM(D27:E27)</f>
        <v>188</v>
      </c>
      <c r="G27" s="16">
        <v>8</v>
      </c>
      <c r="H27" s="16">
        <v>376</v>
      </c>
      <c r="I27" s="17">
        <v>15</v>
      </c>
      <c r="K27" s="14">
        <v>6</v>
      </c>
      <c r="L27" s="15" t="s">
        <v>447</v>
      </c>
      <c r="M27" s="15" t="s">
        <v>403</v>
      </c>
      <c r="N27" s="16">
        <v>93</v>
      </c>
      <c r="O27" s="16">
        <v>95</v>
      </c>
      <c r="P27" s="16">
        <f t="shared" ref="P27:P33" si="5">SUM(N27:O27)</f>
        <v>188</v>
      </c>
      <c r="Q27" s="16">
        <v>7</v>
      </c>
      <c r="R27" s="16">
        <v>380</v>
      </c>
      <c r="S27" s="17">
        <v>14</v>
      </c>
    </row>
    <row r="28" spans="1:19" ht="15.75" customHeight="1" x14ac:dyDescent="0.3">
      <c r="A28" s="18">
        <v>8</v>
      </c>
      <c r="B28" s="19" t="s">
        <v>214</v>
      </c>
      <c r="C28" s="19" t="s">
        <v>125</v>
      </c>
      <c r="D28" s="20">
        <v>94</v>
      </c>
      <c r="E28" s="20">
        <v>94</v>
      </c>
      <c r="F28" s="20">
        <f t="shared" si="4"/>
        <v>188</v>
      </c>
      <c r="G28" s="21">
        <v>8</v>
      </c>
      <c r="H28" s="20">
        <v>372</v>
      </c>
      <c r="I28" s="22">
        <v>12</v>
      </c>
      <c r="K28" s="18">
        <v>2</v>
      </c>
      <c r="L28" s="19" t="s">
        <v>371</v>
      </c>
      <c r="M28" s="19" t="s">
        <v>25</v>
      </c>
      <c r="N28" s="20">
        <v>91</v>
      </c>
      <c r="O28" s="20">
        <v>97</v>
      </c>
      <c r="P28" s="20">
        <f t="shared" si="5"/>
        <v>188</v>
      </c>
      <c r="Q28" s="21">
        <v>7</v>
      </c>
      <c r="R28" s="20">
        <v>376</v>
      </c>
      <c r="S28" s="22">
        <v>13</v>
      </c>
    </row>
    <row r="29" spans="1:19" ht="15.75" customHeight="1" x14ac:dyDescent="0.3">
      <c r="A29" s="18">
        <v>6</v>
      </c>
      <c r="B29" s="19" t="s">
        <v>612</v>
      </c>
      <c r="C29" s="19" t="s">
        <v>417</v>
      </c>
      <c r="D29" s="20">
        <v>93</v>
      </c>
      <c r="E29" s="20">
        <v>93</v>
      </c>
      <c r="F29" s="20">
        <f t="shared" si="4"/>
        <v>186</v>
      </c>
      <c r="G29" s="21">
        <v>5</v>
      </c>
      <c r="H29" s="20">
        <v>373</v>
      </c>
      <c r="I29" s="22">
        <v>10</v>
      </c>
      <c r="K29" s="18">
        <v>7</v>
      </c>
      <c r="L29" s="19" t="s">
        <v>613</v>
      </c>
      <c r="M29" s="19" t="s">
        <v>579</v>
      </c>
      <c r="N29" s="20">
        <v>89</v>
      </c>
      <c r="O29" s="20">
        <v>93</v>
      </c>
      <c r="P29" s="20">
        <f t="shared" si="5"/>
        <v>182</v>
      </c>
      <c r="Q29" s="21">
        <v>5</v>
      </c>
      <c r="R29" s="20">
        <v>365</v>
      </c>
      <c r="S29" s="22">
        <v>9</v>
      </c>
    </row>
    <row r="30" spans="1:19" ht="15.75" customHeight="1" x14ac:dyDescent="0.3">
      <c r="A30" s="18">
        <v>1</v>
      </c>
      <c r="B30" s="19" t="s">
        <v>540</v>
      </c>
      <c r="C30" s="19" t="s">
        <v>482</v>
      </c>
      <c r="D30" s="20">
        <v>92</v>
      </c>
      <c r="E30" s="20">
        <v>95</v>
      </c>
      <c r="F30" s="20">
        <f t="shared" si="4"/>
        <v>187</v>
      </c>
      <c r="G30" s="21">
        <v>6</v>
      </c>
      <c r="H30" s="23">
        <v>371</v>
      </c>
      <c r="I30" s="24">
        <v>10</v>
      </c>
      <c r="K30" s="18">
        <v>5</v>
      </c>
      <c r="L30" s="19" t="s">
        <v>523</v>
      </c>
      <c r="M30" s="19" t="s">
        <v>125</v>
      </c>
      <c r="N30" s="20">
        <v>90</v>
      </c>
      <c r="O30" s="20">
        <v>90</v>
      </c>
      <c r="P30" s="20">
        <f t="shared" si="5"/>
        <v>180</v>
      </c>
      <c r="Q30" s="21">
        <v>4</v>
      </c>
      <c r="R30" s="20">
        <v>351</v>
      </c>
      <c r="S30" s="22">
        <v>7</v>
      </c>
    </row>
    <row r="31" spans="1:19" ht="15.75" customHeight="1" x14ac:dyDescent="0.3">
      <c r="A31" s="18">
        <v>7</v>
      </c>
      <c r="B31" s="19" t="s">
        <v>614</v>
      </c>
      <c r="C31" s="19" t="s">
        <v>86</v>
      </c>
      <c r="D31" s="20" t="s">
        <v>109</v>
      </c>
      <c r="E31" s="20"/>
      <c r="F31" s="20">
        <f t="shared" si="4"/>
        <v>0</v>
      </c>
      <c r="G31" s="21">
        <v>0</v>
      </c>
      <c r="H31" s="20">
        <v>191</v>
      </c>
      <c r="I31" s="22">
        <v>8</v>
      </c>
      <c r="K31" s="18">
        <v>3</v>
      </c>
      <c r="L31" s="19" t="s">
        <v>615</v>
      </c>
      <c r="M31" s="19" t="s">
        <v>616</v>
      </c>
      <c r="N31" s="20">
        <v>84</v>
      </c>
      <c r="O31" s="20">
        <v>87</v>
      </c>
      <c r="P31" s="20">
        <f t="shared" si="5"/>
        <v>171</v>
      </c>
      <c r="Q31" s="21">
        <v>1</v>
      </c>
      <c r="R31" s="20">
        <v>356</v>
      </c>
      <c r="S31" s="22">
        <v>6</v>
      </c>
    </row>
    <row r="32" spans="1:19" ht="15.75" customHeight="1" x14ac:dyDescent="0.3">
      <c r="A32" s="18">
        <v>2</v>
      </c>
      <c r="B32" s="19" t="s">
        <v>617</v>
      </c>
      <c r="C32" s="19" t="s">
        <v>611</v>
      </c>
      <c r="D32" s="47">
        <v>0</v>
      </c>
      <c r="E32" s="47">
        <v>0</v>
      </c>
      <c r="F32" s="20">
        <f t="shared" si="4"/>
        <v>0</v>
      </c>
      <c r="G32" s="21">
        <v>0</v>
      </c>
      <c r="H32" s="20">
        <v>188</v>
      </c>
      <c r="I32" s="22">
        <v>7</v>
      </c>
      <c r="K32" s="18">
        <v>4</v>
      </c>
      <c r="L32" s="19" t="s">
        <v>444</v>
      </c>
      <c r="M32" s="19" t="s">
        <v>618</v>
      </c>
      <c r="N32" s="20">
        <v>89</v>
      </c>
      <c r="O32" s="20">
        <v>91</v>
      </c>
      <c r="P32" s="20">
        <f t="shared" si="5"/>
        <v>180</v>
      </c>
      <c r="Q32" s="21">
        <v>4</v>
      </c>
      <c r="R32" s="20">
        <v>348</v>
      </c>
      <c r="S32" s="22">
        <v>6</v>
      </c>
    </row>
    <row r="33" spans="1:19" ht="15.75" customHeight="1" x14ac:dyDescent="0.3">
      <c r="A33" s="18">
        <v>4</v>
      </c>
      <c r="B33" s="19" t="s">
        <v>619</v>
      </c>
      <c r="C33" s="19" t="s">
        <v>403</v>
      </c>
      <c r="D33" s="20">
        <v>85</v>
      </c>
      <c r="E33" s="20">
        <v>93</v>
      </c>
      <c r="F33" s="20">
        <f t="shared" si="4"/>
        <v>178</v>
      </c>
      <c r="G33" s="21">
        <v>4</v>
      </c>
      <c r="H33" s="20">
        <v>357</v>
      </c>
      <c r="I33" s="22">
        <v>6</v>
      </c>
      <c r="K33" s="25">
        <v>1</v>
      </c>
      <c r="L33" s="26" t="s">
        <v>370</v>
      </c>
      <c r="M33" s="26" t="s">
        <v>125</v>
      </c>
      <c r="N33" s="27">
        <v>87</v>
      </c>
      <c r="O33" s="27">
        <v>90</v>
      </c>
      <c r="P33" s="27">
        <f t="shared" si="5"/>
        <v>177</v>
      </c>
      <c r="Q33" s="28">
        <v>2</v>
      </c>
      <c r="R33" s="45">
        <v>344</v>
      </c>
      <c r="S33" s="46">
        <v>3</v>
      </c>
    </row>
    <row r="34" spans="1:19" ht="15.75" customHeight="1" x14ac:dyDescent="0.3">
      <c r="A34" s="25">
        <v>3</v>
      </c>
      <c r="B34" s="26" t="s">
        <v>620</v>
      </c>
      <c r="C34" s="26" t="s">
        <v>616</v>
      </c>
      <c r="D34" s="27" t="s">
        <v>109</v>
      </c>
      <c r="E34" s="27"/>
      <c r="F34" s="27">
        <f t="shared" si="4"/>
        <v>0</v>
      </c>
      <c r="G34" s="28">
        <v>0</v>
      </c>
      <c r="H34" s="27">
        <v>0</v>
      </c>
      <c r="I34" s="29">
        <v>0</v>
      </c>
    </row>
    <row r="35" spans="1:19" ht="15.75" customHeight="1" x14ac:dyDescent="0.3"/>
    <row r="36" spans="1:19" ht="15.75" customHeight="1" x14ac:dyDescent="0.3">
      <c r="B36" s="8" t="s">
        <v>621</v>
      </c>
    </row>
    <row r="37" spans="1:19" ht="15.75" customHeight="1" x14ac:dyDescent="0.3"/>
    <row r="38" spans="1:19" ht="15.75" customHeight="1" x14ac:dyDescent="0.3">
      <c r="B38" s="4" t="s">
        <v>622</v>
      </c>
      <c r="F38" s="33" t="s">
        <v>167</v>
      </c>
    </row>
    <row r="39" spans="1:19" ht="15.75" customHeight="1" x14ac:dyDescent="0.3">
      <c r="B39" s="4" t="s">
        <v>168</v>
      </c>
    </row>
    <row r="40" spans="1:19" ht="15.75" customHeight="1" x14ac:dyDescent="0.3"/>
    <row r="41" spans="1:19" ht="15.75" customHeight="1" x14ac:dyDescent="0.3"/>
    <row r="42" spans="1:19" ht="15.75" customHeight="1" x14ac:dyDescent="0.3"/>
    <row r="43" spans="1:19" ht="15.75" customHeight="1" x14ac:dyDescent="0.3"/>
    <row r="44" spans="1:19" ht="15.75" customHeight="1" x14ac:dyDescent="0.3"/>
    <row r="45" spans="1:19" ht="15.75" customHeight="1" x14ac:dyDescent="0.3"/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hyperlinks>
    <hyperlink ref="B2" location="'Index'!A3" tooltip="Go to the Index sheet" display="á" xr:uid="{B370F4EC-5D87-40CE-80FA-1B7185761D6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F4BAE-1C39-4B0A-8424-4EEC3C4C1CA6}">
  <sheetPr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572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9" t="s">
        <v>573</v>
      </c>
    </row>
    <row r="3" spans="1:25" ht="15.75" customHeight="1" x14ac:dyDescent="0.3">
      <c r="A3" s="7"/>
      <c r="B3" s="8" t="s">
        <v>4</v>
      </c>
      <c r="C3" s="9" t="s">
        <v>623</v>
      </c>
      <c r="D3" s="9"/>
      <c r="E3" s="9" t="s">
        <v>624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583</v>
      </c>
      <c r="C5" s="15" t="s">
        <v>480</v>
      </c>
      <c r="D5" s="35">
        <v>98</v>
      </c>
      <c r="E5" s="35">
        <v>100</v>
      </c>
      <c r="F5" s="16">
        <v>198</v>
      </c>
      <c r="G5" s="16">
        <v>9</v>
      </c>
      <c r="H5" s="35">
        <v>394</v>
      </c>
      <c r="I5" s="36">
        <v>18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9</v>
      </c>
      <c r="B6" s="19" t="s">
        <v>423</v>
      </c>
      <c r="C6" s="19" t="s">
        <v>403</v>
      </c>
      <c r="D6" s="39">
        <v>97</v>
      </c>
      <c r="E6" s="39">
        <v>97</v>
      </c>
      <c r="F6" s="20">
        <v>194</v>
      </c>
      <c r="G6" s="20">
        <v>6</v>
      </c>
      <c r="H6" s="39">
        <v>390</v>
      </c>
      <c r="I6" s="40">
        <v>15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1</v>
      </c>
      <c r="B7" s="19" t="s">
        <v>121</v>
      </c>
      <c r="C7" s="19" t="s">
        <v>480</v>
      </c>
      <c r="D7" s="20">
        <v>98</v>
      </c>
      <c r="E7" s="20">
        <v>99</v>
      </c>
      <c r="F7" s="20">
        <v>197</v>
      </c>
      <c r="G7" s="20">
        <v>8</v>
      </c>
      <c r="H7" s="23">
        <v>392</v>
      </c>
      <c r="I7" s="24">
        <v>14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4</v>
      </c>
      <c r="B8" s="19" t="s">
        <v>587</v>
      </c>
      <c r="C8" s="19" t="s">
        <v>579</v>
      </c>
      <c r="D8" s="39">
        <v>97</v>
      </c>
      <c r="E8" s="39">
        <v>98</v>
      </c>
      <c r="F8" s="20">
        <v>195</v>
      </c>
      <c r="G8" s="20">
        <v>7</v>
      </c>
      <c r="H8" s="39">
        <v>390</v>
      </c>
      <c r="I8" s="40">
        <v>13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584</v>
      </c>
      <c r="C9" s="19" t="s">
        <v>197</v>
      </c>
      <c r="D9" s="39">
        <v>96</v>
      </c>
      <c r="E9" s="39">
        <v>97</v>
      </c>
      <c r="F9" s="20">
        <v>193</v>
      </c>
      <c r="G9" s="20">
        <v>4</v>
      </c>
      <c r="H9" s="39">
        <v>388</v>
      </c>
      <c r="I9" s="40">
        <v>10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1">
        <v>8</v>
      </c>
      <c r="B10" s="19" t="s">
        <v>438</v>
      </c>
      <c r="C10" s="19" t="s">
        <v>403</v>
      </c>
      <c r="D10" s="39">
        <v>95</v>
      </c>
      <c r="E10" s="39">
        <v>95</v>
      </c>
      <c r="F10" s="20">
        <v>190</v>
      </c>
      <c r="G10" s="20">
        <v>1</v>
      </c>
      <c r="H10" s="39">
        <v>386</v>
      </c>
      <c r="I10" s="40">
        <v>10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7</v>
      </c>
      <c r="B11" s="19" t="s">
        <v>588</v>
      </c>
      <c r="C11" s="19" t="s">
        <v>403</v>
      </c>
      <c r="D11" s="39">
        <v>96</v>
      </c>
      <c r="E11" s="39">
        <v>98</v>
      </c>
      <c r="F11" s="20">
        <v>194</v>
      </c>
      <c r="G11" s="20">
        <v>6</v>
      </c>
      <c r="H11" s="39">
        <v>380</v>
      </c>
      <c r="I11" s="40">
        <v>8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18">
        <v>3</v>
      </c>
      <c r="B12" s="19" t="s">
        <v>589</v>
      </c>
      <c r="C12" s="19" t="s">
        <v>579</v>
      </c>
      <c r="D12" s="39">
        <v>95</v>
      </c>
      <c r="E12" s="39">
        <v>96</v>
      </c>
      <c r="F12" s="20">
        <v>191</v>
      </c>
      <c r="G12" s="20">
        <v>2</v>
      </c>
      <c r="H12" s="39">
        <v>380</v>
      </c>
      <c r="I12" s="40">
        <v>5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590</v>
      </c>
      <c r="C13" s="26" t="s">
        <v>579</v>
      </c>
      <c r="D13" s="43">
        <v>94</v>
      </c>
      <c r="E13" s="43">
        <v>98</v>
      </c>
      <c r="F13" s="27">
        <v>192</v>
      </c>
      <c r="G13" s="27">
        <v>3</v>
      </c>
      <c r="H13" s="43">
        <v>375</v>
      </c>
      <c r="I13" s="44">
        <v>4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625</v>
      </c>
      <c r="D15" s="9"/>
      <c r="E15" s="9" t="s">
        <v>626</v>
      </c>
      <c r="F15" s="8"/>
      <c r="G15" s="8"/>
      <c r="H15" s="8"/>
      <c r="I15" s="8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2</v>
      </c>
      <c r="B16" s="11" t="s">
        <v>10</v>
      </c>
      <c r="C16" s="83" t="s">
        <v>11</v>
      </c>
      <c r="D16" s="53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3</v>
      </c>
      <c r="B17" s="15" t="s">
        <v>594</v>
      </c>
      <c r="C17" s="15" t="s">
        <v>579</v>
      </c>
      <c r="D17" s="35">
        <v>94</v>
      </c>
      <c r="E17" s="35">
        <v>96</v>
      </c>
      <c r="F17" s="16">
        <v>190</v>
      </c>
      <c r="G17" s="16">
        <v>10</v>
      </c>
      <c r="H17" s="35">
        <v>384</v>
      </c>
      <c r="I17" s="36">
        <v>20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8">
        <v>9</v>
      </c>
      <c r="B18" s="19" t="s">
        <v>447</v>
      </c>
      <c r="C18" s="19" t="s">
        <v>403</v>
      </c>
      <c r="D18" s="39">
        <v>93</v>
      </c>
      <c r="E18" s="39">
        <v>95</v>
      </c>
      <c r="F18" s="20">
        <v>188</v>
      </c>
      <c r="G18" s="20">
        <v>9</v>
      </c>
      <c r="H18" s="39">
        <v>380</v>
      </c>
      <c r="I18" s="40">
        <v>18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41">
        <v>2</v>
      </c>
      <c r="B19" s="19" t="s">
        <v>600</v>
      </c>
      <c r="C19" s="19" t="s">
        <v>197</v>
      </c>
      <c r="D19" s="39">
        <v>93</v>
      </c>
      <c r="E19" s="39">
        <v>95</v>
      </c>
      <c r="F19" s="20">
        <v>188</v>
      </c>
      <c r="G19" s="20">
        <v>9</v>
      </c>
      <c r="H19" s="39">
        <v>378</v>
      </c>
      <c r="I19" s="40">
        <v>17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18">
        <v>5</v>
      </c>
      <c r="B20" s="19" t="s">
        <v>371</v>
      </c>
      <c r="C20" s="19" t="s">
        <v>25</v>
      </c>
      <c r="D20" s="39">
        <v>91</v>
      </c>
      <c r="E20" s="39">
        <v>97</v>
      </c>
      <c r="F20" s="20">
        <v>188</v>
      </c>
      <c r="G20" s="20">
        <v>9</v>
      </c>
      <c r="H20" s="39">
        <v>376</v>
      </c>
      <c r="I20" s="40">
        <v>15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">
        <v>8</v>
      </c>
      <c r="B21" s="19" t="s">
        <v>599</v>
      </c>
      <c r="C21" s="19" t="s">
        <v>579</v>
      </c>
      <c r="D21" s="39">
        <v>91</v>
      </c>
      <c r="E21" s="39">
        <v>97</v>
      </c>
      <c r="F21" s="20">
        <v>188</v>
      </c>
      <c r="G21" s="20">
        <v>9</v>
      </c>
      <c r="H21" s="39">
        <v>371</v>
      </c>
      <c r="I21" s="40">
        <v>13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1</v>
      </c>
      <c r="B22" s="19" t="s">
        <v>597</v>
      </c>
      <c r="C22" s="19" t="s">
        <v>197</v>
      </c>
      <c r="D22" s="20">
        <v>91</v>
      </c>
      <c r="E22" s="20">
        <v>92</v>
      </c>
      <c r="F22" s="20">
        <v>183</v>
      </c>
      <c r="G22" s="20">
        <v>5</v>
      </c>
      <c r="H22" s="23">
        <v>372</v>
      </c>
      <c r="I22" s="24">
        <v>12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10</v>
      </c>
      <c r="B23" s="19" t="s">
        <v>613</v>
      </c>
      <c r="C23" s="19" t="s">
        <v>579</v>
      </c>
      <c r="D23" s="39">
        <v>89</v>
      </c>
      <c r="E23" s="39">
        <v>93</v>
      </c>
      <c r="F23" s="20">
        <v>182</v>
      </c>
      <c r="G23" s="20">
        <v>4</v>
      </c>
      <c r="H23" s="39">
        <v>365</v>
      </c>
      <c r="I23" s="40">
        <v>8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1">
        <v>4</v>
      </c>
      <c r="B24" s="19" t="s">
        <v>617</v>
      </c>
      <c r="C24" s="19" t="s">
        <v>611</v>
      </c>
      <c r="D24" s="47">
        <v>0</v>
      </c>
      <c r="E24" s="47">
        <v>0</v>
      </c>
      <c r="F24" s="20">
        <v>0</v>
      </c>
      <c r="G24" s="20">
        <v>0</v>
      </c>
      <c r="H24" s="39">
        <v>188</v>
      </c>
      <c r="I24" s="40">
        <v>6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1">
        <v>6</v>
      </c>
      <c r="B25" s="19" t="s">
        <v>619</v>
      </c>
      <c r="C25" s="19" t="s">
        <v>403</v>
      </c>
      <c r="D25" s="39">
        <v>85</v>
      </c>
      <c r="E25" s="39">
        <v>93</v>
      </c>
      <c r="F25" s="20">
        <v>178</v>
      </c>
      <c r="G25" s="20">
        <v>3</v>
      </c>
      <c r="H25" s="39">
        <v>357</v>
      </c>
      <c r="I25" s="40">
        <v>5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25">
        <v>7</v>
      </c>
      <c r="B26" s="26" t="s">
        <v>606</v>
      </c>
      <c r="C26" s="26" t="s">
        <v>403</v>
      </c>
      <c r="D26" s="43" t="s">
        <v>109</v>
      </c>
      <c r="E26" s="43" t="s">
        <v>460</v>
      </c>
      <c r="F26" s="27">
        <v>0</v>
      </c>
      <c r="G26" s="27">
        <v>0</v>
      </c>
      <c r="H26" s="43">
        <v>0</v>
      </c>
      <c r="I26" s="44">
        <v>0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 s="157" t="s">
        <v>621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/>
      <c r="B30" s="4" t="s">
        <v>272</v>
      </c>
      <c r="F30" s="33" t="s">
        <v>167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168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heetProtection selectLockedCells="1" selectUnlockedCells="1"/>
  <hyperlinks>
    <hyperlink ref="B2" location="'Index'!A3" tooltip="Go to the Index sheet" display="á" xr:uid="{6F583C83-1FD2-4C19-968F-BEF2C8E6317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1476D-E6D4-4B75-8927-FBA0F463474C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627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573</v>
      </c>
    </row>
    <row r="3" spans="1:25" ht="15.75" customHeight="1" x14ac:dyDescent="0.3">
      <c r="A3" s="7"/>
      <c r="B3" s="8" t="s">
        <v>4</v>
      </c>
      <c r="C3" s="9" t="s">
        <v>628</v>
      </c>
      <c r="D3" s="9"/>
      <c r="E3" s="9" t="s">
        <v>561</v>
      </c>
      <c r="F3" s="8"/>
      <c r="G3" s="8"/>
      <c r="H3" s="8"/>
      <c r="I3" s="8"/>
      <c r="J3" s="8"/>
      <c r="K3" s="7"/>
      <c r="L3" s="8" t="s">
        <v>7</v>
      </c>
      <c r="M3" s="9" t="s">
        <v>629</v>
      </c>
      <c r="N3" s="9"/>
      <c r="O3" s="9" t="s">
        <v>630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K4" s="10">
        <v>2</v>
      </c>
      <c r="L4" s="11" t="s">
        <v>10</v>
      </c>
      <c r="M4" s="83" t="s">
        <v>11</v>
      </c>
      <c r="N4" s="53"/>
      <c r="O4" s="86"/>
      <c r="P4" s="12" t="s">
        <v>12</v>
      </c>
      <c r="Q4" s="12" t="s">
        <v>13</v>
      </c>
      <c r="R4" s="12" t="s">
        <v>14</v>
      </c>
      <c r="S4" s="13" t="s">
        <v>15</v>
      </c>
    </row>
    <row r="5" spans="1:25" ht="15.75" customHeight="1" x14ac:dyDescent="0.3">
      <c r="A5" s="14">
        <v>6</v>
      </c>
      <c r="B5" s="15" t="s">
        <v>578</v>
      </c>
      <c r="C5" s="15" t="s">
        <v>579</v>
      </c>
      <c r="D5" s="16">
        <v>99</v>
      </c>
      <c r="E5" s="16">
        <v>100</v>
      </c>
      <c r="F5" s="16">
        <f t="shared" ref="F5:F13" si="0">SUM(D5:E5)</f>
        <v>199</v>
      </c>
      <c r="G5" s="16">
        <v>9</v>
      </c>
      <c r="H5" s="16">
        <v>396</v>
      </c>
      <c r="I5" s="17">
        <v>18</v>
      </c>
      <c r="K5" s="14">
        <v>3</v>
      </c>
      <c r="L5" s="15" t="s">
        <v>631</v>
      </c>
      <c r="M5" s="15" t="s">
        <v>164</v>
      </c>
      <c r="N5" s="16">
        <v>95</v>
      </c>
      <c r="O5" s="16">
        <v>96</v>
      </c>
      <c r="P5" s="16">
        <f t="shared" ref="P5:P13" si="1">SUM(N5:O5)</f>
        <v>191</v>
      </c>
      <c r="Q5" s="16">
        <v>7</v>
      </c>
      <c r="R5" s="16">
        <v>384</v>
      </c>
      <c r="S5" s="17">
        <v>16</v>
      </c>
    </row>
    <row r="6" spans="1:25" ht="15.75" customHeight="1" x14ac:dyDescent="0.3">
      <c r="A6" s="18">
        <v>8</v>
      </c>
      <c r="B6" s="19" t="s">
        <v>438</v>
      </c>
      <c r="C6" s="19" t="s">
        <v>403</v>
      </c>
      <c r="D6" s="20">
        <v>96</v>
      </c>
      <c r="E6" s="20">
        <v>99</v>
      </c>
      <c r="F6" s="20">
        <f t="shared" si="0"/>
        <v>195</v>
      </c>
      <c r="G6" s="21">
        <v>7</v>
      </c>
      <c r="H6" s="20">
        <v>392</v>
      </c>
      <c r="I6" s="22">
        <v>16</v>
      </c>
      <c r="K6" s="18">
        <v>8</v>
      </c>
      <c r="L6" s="19" t="s">
        <v>632</v>
      </c>
      <c r="M6" s="19" t="s">
        <v>480</v>
      </c>
      <c r="N6" s="20">
        <v>95</v>
      </c>
      <c r="O6" s="20">
        <v>96</v>
      </c>
      <c r="P6" s="20">
        <f t="shared" si="1"/>
        <v>191</v>
      </c>
      <c r="Q6" s="21">
        <v>7</v>
      </c>
      <c r="R6" s="20">
        <v>381</v>
      </c>
      <c r="S6" s="22">
        <v>15</v>
      </c>
    </row>
    <row r="7" spans="1:25" ht="15.75" customHeight="1" x14ac:dyDescent="0.3">
      <c r="A7" s="18">
        <v>9</v>
      </c>
      <c r="B7" s="19" t="s">
        <v>423</v>
      </c>
      <c r="C7" s="19" t="s">
        <v>403</v>
      </c>
      <c r="D7" s="20">
        <v>97</v>
      </c>
      <c r="E7" s="20">
        <v>97</v>
      </c>
      <c r="F7" s="20">
        <f t="shared" si="0"/>
        <v>194</v>
      </c>
      <c r="G7" s="21">
        <v>6</v>
      </c>
      <c r="H7" s="20">
        <v>391</v>
      </c>
      <c r="I7" s="22">
        <v>15</v>
      </c>
      <c r="J7" s="87"/>
      <c r="K7" s="18">
        <v>4</v>
      </c>
      <c r="L7" s="19" t="s">
        <v>633</v>
      </c>
      <c r="M7" s="19" t="s">
        <v>482</v>
      </c>
      <c r="N7" s="20">
        <v>96</v>
      </c>
      <c r="O7" s="20">
        <v>99</v>
      </c>
      <c r="P7" s="20">
        <f t="shared" si="1"/>
        <v>195</v>
      </c>
      <c r="Q7" s="21">
        <v>9</v>
      </c>
      <c r="R7" s="20">
        <v>380</v>
      </c>
      <c r="S7" s="22">
        <v>13</v>
      </c>
    </row>
    <row r="8" spans="1:25" ht="15.75" customHeight="1" x14ac:dyDescent="0.3">
      <c r="A8" s="18">
        <v>1</v>
      </c>
      <c r="B8" s="19" t="s">
        <v>634</v>
      </c>
      <c r="C8" s="19" t="s">
        <v>417</v>
      </c>
      <c r="D8" s="20">
        <v>96</v>
      </c>
      <c r="E8" s="20">
        <v>100</v>
      </c>
      <c r="F8" s="20">
        <f t="shared" si="0"/>
        <v>196</v>
      </c>
      <c r="G8" s="21">
        <v>8</v>
      </c>
      <c r="H8" s="23">
        <v>392</v>
      </c>
      <c r="I8" s="24">
        <v>14</v>
      </c>
      <c r="K8" s="18">
        <v>7</v>
      </c>
      <c r="L8" s="19" t="s">
        <v>635</v>
      </c>
      <c r="M8" s="19" t="s">
        <v>482</v>
      </c>
      <c r="N8" s="20">
        <v>94</v>
      </c>
      <c r="O8" s="20">
        <v>97</v>
      </c>
      <c r="P8" s="20">
        <f t="shared" si="1"/>
        <v>191</v>
      </c>
      <c r="Q8" s="21">
        <v>7</v>
      </c>
      <c r="R8" s="20">
        <v>379</v>
      </c>
      <c r="S8" s="22">
        <v>13</v>
      </c>
    </row>
    <row r="9" spans="1:25" ht="15.75" customHeight="1" x14ac:dyDescent="0.3">
      <c r="A9" s="18">
        <v>7</v>
      </c>
      <c r="B9" s="19" t="s">
        <v>586</v>
      </c>
      <c r="C9" s="19" t="s">
        <v>403</v>
      </c>
      <c r="D9" s="20">
        <v>94</v>
      </c>
      <c r="E9" s="20">
        <v>100</v>
      </c>
      <c r="F9" s="20">
        <f t="shared" si="0"/>
        <v>194</v>
      </c>
      <c r="G9" s="21">
        <v>6</v>
      </c>
      <c r="H9" s="20">
        <v>389</v>
      </c>
      <c r="I9" s="22">
        <v>11</v>
      </c>
      <c r="K9" s="18">
        <v>2</v>
      </c>
      <c r="L9" s="19" t="s">
        <v>636</v>
      </c>
      <c r="M9" s="19" t="s">
        <v>75</v>
      </c>
      <c r="N9" s="20">
        <v>94</v>
      </c>
      <c r="O9" s="20">
        <v>96</v>
      </c>
      <c r="P9" s="20">
        <f t="shared" si="1"/>
        <v>190</v>
      </c>
      <c r="Q9" s="21">
        <v>4</v>
      </c>
      <c r="R9" s="20">
        <v>378</v>
      </c>
      <c r="S9" s="22">
        <v>10</v>
      </c>
    </row>
    <row r="10" spans="1:25" ht="15.75" customHeight="1" x14ac:dyDescent="0.3">
      <c r="A10" s="18">
        <v>5</v>
      </c>
      <c r="B10" s="19" t="s">
        <v>487</v>
      </c>
      <c r="C10" s="19" t="s">
        <v>482</v>
      </c>
      <c r="D10" s="20">
        <v>93</v>
      </c>
      <c r="E10" s="20">
        <v>98</v>
      </c>
      <c r="F10" s="20">
        <f t="shared" si="0"/>
        <v>191</v>
      </c>
      <c r="G10" s="21">
        <v>3</v>
      </c>
      <c r="H10" s="20">
        <v>385</v>
      </c>
      <c r="I10" s="22">
        <v>7</v>
      </c>
      <c r="K10" s="18">
        <v>5</v>
      </c>
      <c r="L10" s="19" t="s">
        <v>637</v>
      </c>
      <c r="M10" s="19" t="s">
        <v>32</v>
      </c>
      <c r="N10" s="20">
        <v>94</v>
      </c>
      <c r="O10" s="20">
        <v>94</v>
      </c>
      <c r="P10" s="20">
        <f t="shared" si="1"/>
        <v>188</v>
      </c>
      <c r="Q10" s="21">
        <v>3</v>
      </c>
      <c r="R10" s="20">
        <v>377</v>
      </c>
      <c r="S10" s="22">
        <v>10</v>
      </c>
    </row>
    <row r="11" spans="1:25" ht="15.75" customHeight="1" x14ac:dyDescent="0.3">
      <c r="A11" s="18">
        <v>4</v>
      </c>
      <c r="B11" s="19" t="s">
        <v>638</v>
      </c>
      <c r="C11" s="19" t="s">
        <v>482</v>
      </c>
      <c r="D11" s="20">
        <v>95</v>
      </c>
      <c r="E11" s="20">
        <v>97</v>
      </c>
      <c r="F11" s="20">
        <f t="shared" si="0"/>
        <v>192</v>
      </c>
      <c r="G11" s="21">
        <v>4</v>
      </c>
      <c r="H11" s="20">
        <v>379</v>
      </c>
      <c r="I11" s="22">
        <v>6</v>
      </c>
      <c r="K11" s="18">
        <v>9</v>
      </c>
      <c r="L11" s="19" t="s">
        <v>376</v>
      </c>
      <c r="M11" s="19" t="s">
        <v>125</v>
      </c>
      <c r="N11" s="20">
        <v>95</v>
      </c>
      <c r="O11" s="20">
        <v>99</v>
      </c>
      <c r="P11" s="20">
        <f t="shared" si="1"/>
        <v>194</v>
      </c>
      <c r="Q11" s="21">
        <v>8</v>
      </c>
      <c r="R11" s="20">
        <v>377</v>
      </c>
      <c r="S11" s="22">
        <v>10</v>
      </c>
    </row>
    <row r="12" spans="1:25" ht="15.75" customHeight="1" x14ac:dyDescent="0.3">
      <c r="A12" s="18">
        <v>2</v>
      </c>
      <c r="B12" s="19" t="s">
        <v>639</v>
      </c>
      <c r="C12" s="19" t="s">
        <v>197</v>
      </c>
      <c r="D12" s="20">
        <v>91</v>
      </c>
      <c r="E12" s="20">
        <v>93</v>
      </c>
      <c r="F12" s="20">
        <f t="shared" si="0"/>
        <v>184</v>
      </c>
      <c r="G12" s="21">
        <v>2</v>
      </c>
      <c r="H12" s="23">
        <v>375</v>
      </c>
      <c r="I12" s="24">
        <v>5</v>
      </c>
      <c r="K12" s="18">
        <v>6</v>
      </c>
      <c r="L12" s="19" t="s">
        <v>640</v>
      </c>
      <c r="M12" s="19" t="s">
        <v>417</v>
      </c>
      <c r="N12" s="20">
        <v>91</v>
      </c>
      <c r="O12" s="20">
        <v>94</v>
      </c>
      <c r="P12" s="20">
        <f t="shared" si="1"/>
        <v>185</v>
      </c>
      <c r="Q12" s="21">
        <v>2</v>
      </c>
      <c r="R12" s="20">
        <v>368</v>
      </c>
      <c r="S12" s="22">
        <v>4</v>
      </c>
    </row>
    <row r="13" spans="1:25" ht="15.75" customHeight="1" x14ac:dyDescent="0.3">
      <c r="A13" s="25">
        <v>3</v>
      </c>
      <c r="B13" s="26" t="s">
        <v>606</v>
      </c>
      <c r="C13" s="26" t="s">
        <v>403</v>
      </c>
      <c r="D13" s="27" t="s">
        <v>109</v>
      </c>
      <c r="E13" s="27"/>
      <c r="F13" s="27">
        <f t="shared" si="0"/>
        <v>0</v>
      </c>
      <c r="G13" s="28">
        <v>0</v>
      </c>
      <c r="H13" s="27">
        <v>0</v>
      </c>
      <c r="I13" s="29">
        <v>0</v>
      </c>
      <c r="K13" s="25">
        <v>1</v>
      </c>
      <c r="L13" s="26" t="s">
        <v>605</v>
      </c>
      <c r="M13" s="26" t="s">
        <v>406</v>
      </c>
      <c r="N13" s="27" t="s">
        <v>109</v>
      </c>
      <c r="O13" s="27"/>
      <c r="P13" s="27">
        <f t="shared" si="1"/>
        <v>0</v>
      </c>
      <c r="Q13" s="28">
        <v>0</v>
      </c>
      <c r="R13" s="45">
        <v>184</v>
      </c>
      <c r="S13" s="46">
        <v>3</v>
      </c>
    </row>
    <row r="14" spans="1:25" ht="15.75" customHeight="1" x14ac:dyDescent="0.3"/>
    <row r="15" spans="1:25" ht="15.75" customHeight="1" x14ac:dyDescent="0.3">
      <c r="A15" s="7"/>
      <c r="B15" s="8" t="s">
        <v>46</v>
      </c>
      <c r="C15" s="9" t="s">
        <v>641</v>
      </c>
      <c r="D15" s="9"/>
      <c r="E15" s="9" t="s">
        <v>642</v>
      </c>
      <c r="F15" s="8"/>
      <c r="G15" s="8"/>
      <c r="H15" s="8"/>
      <c r="I15" s="8"/>
      <c r="K15" s="7"/>
      <c r="L15" s="8" t="s">
        <v>49</v>
      </c>
      <c r="M15" s="9" t="s">
        <v>625</v>
      </c>
      <c r="N15" s="9"/>
      <c r="O15" s="9" t="s">
        <v>550</v>
      </c>
      <c r="P15" s="8"/>
      <c r="Q15" s="8"/>
      <c r="R15" s="8"/>
      <c r="S15" s="8"/>
    </row>
    <row r="16" spans="1:25" ht="15.75" customHeight="1" x14ac:dyDescent="0.3">
      <c r="A16" s="10">
        <v>2</v>
      </c>
      <c r="B16" s="11" t="s">
        <v>10</v>
      </c>
      <c r="C16" s="83" t="s">
        <v>11</v>
      </c>
      <c r="D16" s="53"/>
      <c r="E16" s="86"/>
      <c r="F16" s="12" t="s">
        <v>12</v>
      </c>
      <c r="G16" s="12" t="s">
        <v>13</v>
      </c>
      <c r="H16" s="12" t="s">
        <v>14</v>
      </c>
      <c r="I16" s="13" t="s">
        <v>15</v>
      </c>
      <c r="K16" s="10">
        <v>2</v>
      </c>
      <c r="L16" s="11" t="s">
        <v>10</v>
      </c>
      <c r="M16" s="83" t="s">
        <v>11</v>
      </c>
      <c r="N16" s="53"/>
      <c r="O16" s="86"/>
      <c r="P16" s="12" t="s">
        <v>12</v>
      </c>
      <c r="Q16" s="12" t="s">
        <v>13</v>
      </c>
      <c r="R16" s="12" t="s">
        <v>14</v>
      </c>
      <c r="S16" s="13" t="s">
        <v>15</v>
      </c>
    </row>
    <row r="17" spans="1:19" ht="15.75" customHeight="1" x14ac:dyDescent="0.3">
      <c r="A17" s="14">
        <v>5</v>
      </c>
      <c r="B17" s="15" t="s">
        <v>643</v>
      </c>
      <c r="C17" s="15" t="s">
        <v>32</v>
      </c>
      <c r="D17" s="16">
        <v>98</v>
      </c>
      <c r="E17" s="16">
        <v>100</v>
      </c>
      <c r="F17" s="16">
        <f t="shared" ref="F17:F25" si="2">SUM(D17:E17)</f>
        <v>198</v>
      </c>
      <c r="G17" s="16">
        <v>9</v>
      </c>
      <c r="H17" s="16">
        <v>391</v>
      </c>
      <c r="I17" s="17">
        <v>18</v>
      </c>
      <c r="K17" s="14">
        <v>4</v>
      </c>
      <c r="L17" s="15" t="s">
        <v>589</v>
      </c>
      <c r="M17" s="15" t="s">
        <v>579</v>
      </c>
      <c r="N17" s="16">
        <v>91</v>
      </c>
      <c r="O17" s="16">
        <v>99</v>
      </c>
      <c r="P17" s="16">
        <f t="shared" ref="P17:P25" si="3">SUM(N17:O17)</f>
        <v>190</v>
      </c>
      <c r="Q17" s="16">
        <v>8</v>
      </c>
      <c r="R17" s="16">
        <v>381</v>
      </c>
      <c r="S17" s="17">
        <v>17</v>
      </c>
    </row>
    <row r="18" spans="1:19" ht="15.75" customHeight="1" x14ac:dyDescent="0.3">
      <c r="A18" s="18">
        <v>7</v>
      </c>
      <c r="B18" s="19" t="s">
        <v>644</v>
      </c>
      <c r="C18" s="19" t="s">
        <v>32</v>
      </c>
      <c r="D18" s="20">
        <v>97</v>
      </c>
      <c r="E18" s="20">
        <v>97</v>
      </c>
      <c r="F18" s="20">
        <f t="shared" si="2"/>
        <v>194</v>
      </c>
      <c r="G18" s="21">
        <v>8</v>
      </c>
      <c r="H18" s="20">
        <v>384</v>
      </c>
      <c r="I18" s="22">
        <v>15</v>
      </c>
      <c r="K18" s="18">
        <v>9</v>
      </c>
      <c r="L18" s="19" t="s">
        <v>645</v>
      </c>
      <c r="M18" s="19" t="s">
        <v>482</v>
      </c>
      <c r="N18" s="20">
        <v>92</v>
      </c>
      <c r="O18" s="20">
        <v>94</v>
      </c>
      <c r="P18" s="20">
        <f t="shared" si="3"/>
        <v>186</v>
      </c>
      <c r="Q18" s="21">
        <v>7</v>
      </c>
      <c r="R18" s="20">
        <v>377</v>
      </c>
      <c r="S18" s="22">
        <v>16</v>
      </c>
    </row>
    <row r="19" spans="1:19" ht="15.75" customHeight="1" x14ac:dyDescent="0.3">
      <c r="A19" s="18">
        <v>6</v>
      </c>
      <c r="B19" s="19" t="s">
        <v>646</v>
      </c>
      <c r="C19" s="19" t="s">
        <v>32</v>
      </c>
      <c r="D19" s="20">
        <v>93</v>
      </c>
      <c r="E19" s="20">
        <v>94</v>
      </c>
      <c r="F19" s="20">
        <f t="shared" si="2"/>
        <v>187</v>
      </c>
      <c r="G19" s="21">
        <v>7</v>
      </c>
      <c r="H19" s="20">
        <v>378</v>
      </c>
      <c r="I19" s="22">
        <v>15</v>
      </c>
      <c r="K19" s="18">
        <v>5</v>
      </c>
      <c r="L19" s="19" t="s">
        <v>502</v>
      </c>
      <c r="M19" s="19" t="s">
        <v>482</v>
      </c>
      <c r="N19" s="20">
        <v>96</v>
      </c>
      <c r="O19" s="20">
        <v>97</v>
      </c>
      <c r="P19" s="20">
        <f t="shared" si="3"/>
        <v>193</v>
      </c>
      <c r="Q19" s="21">
        <v>9</v>
      </c>
      <c r="R19" s="20">
        <v>375</v>
      </c>
      <c r="S19" s="22">
        <v>14</v>
      </c>
    </row>
    <row r="20" spans="1:19" ht="15.75" customHeight="1" x14ac:dyDescent="0.3">
      <c r="A20" s="18">
        <v>2</v>
      </c>
      <c r="B20" s="19" t="s">
        <v>546</v>
      </c>
      <c r="C20" s="19" t="s">
        <v>406</v>
      </c>
      <c r="D20" s="20">
        <v>92</v>
      </c>
      <c r="E20" s="20">
        <v>94</v>
      </c>
      <c r="F20" s="20">
        <f t="shared" si="2"/>
        <v>186</v>
      </c>
      <c r="G20" s="21">
        <v>6</v>
      </c>
      <c r="H20" s="20">
        <v>370</v>
      </c>
      <c r="I20" s="22">
        <v>11</v>
      </c>
      <c r="K20" s="18">
        <v>1</v>
      </c>
      <c r="L20" s="19" t="s">
        <v>647</v>
      </c>
      <c r="M20" s="19" t="s">
        <v>197</v>
      </c>
      <c r="N20" s="20">
        <v>92</v>
      </c>
      <c r="O20" s="20">
        <v>93</v>
      </c>
      <c r="P20" s="20">
        <f t="shared" si="3"/>
        <v>185</v>
      </c>
      <c r="Q20" s="21">
        <v>6</v>
      </c>
      <c r="R20" s="23">
        <v>369</v>
      </c>
      <c r="S20" s="24">
        <v>13</v>
      </c>
    </row>
    <row r="21" spans="1:19" ht="15.75" customHeight="1" x14ac:dyDescent="0.3">
      <c r="A21" s="18">
        <v>4</v>
      </c>
      <c r="B21" s="19" t="s">
        <v>648</v>
      </c>
      <c r="C21" s="19" t="s">
        <v>616</v>
      </c>
      <c r="D21" s="20">
        <v>87</v>
      </c>
      <c r="E21" s="20">
        <v>96</v>
      </c>
      <c r="F21" s="20">
        <f t="shared" si="2"/>
        <v>183</v>
      </c>
      <c r="G21" s="21">
        <v>4</v>
      </c>
      <c r="H21" s="20">
        <v>369</v>
      </c>
      <c r="I21" s="22">
        <v>10</v>
      </c>
      <c r="K21" s="18">
        <v>6</v>
      </c>
      <c r="L21" s="19" t="s">
        <v>649</v>
      </c>
      <c r="M21" s="19" t="s">
        <v>579</v>
      </c>
      <c r="N21" s="20">
        <v>92</v>
      </c>
      <c r="O21" s="20">
        <v>93</v>
      </c>
      <c r="P21" s="20">
        <f t="shared" si="3"/>
        <v>185</v>
      </c>
      <c r="Q21" s="21">
        <v>6</v>
      </c>
      <c r="R21" s="20">
        <v>368</v>
      </c>
      <c r="S21" s="22">
        <v>12</v>
      </c>
    </row>
    <row r="22" spans="1:19" ht="15.75" customHeight="1" x14ac:dyDescent="0.3">
      <c r="A22" s="18">
        <v>8</v>
      </c>
      <c r="B22" s="19" t="s">
        <v>510</v>
      </c>
      <c r="C22" s="19" t="s">
        <v>476</v>
      </c>
      <c r="D22" s="20">
        <v>89</v>
      </c>
      <c r="E22" s="20">
        <v>96</v>
      </c>
      <c r="F22" s="20">
        <f t="shared" si="2"/>
        <v>185</v>
      </c>
      <c r="G22" s="21">
        <v>5</v>
      </c>
      <c r="H22" s="20">
        <v>369</v>
      </c>
      <c r="I22" s="22">
        <v>10</v>
      </c>
      <c r="K22" s="18">
        <v>7</v>
      </c>
      <c r="L22" s="19" t="s">
        <v>650</v>
      </c>
      <c r="M22" s="19" t="s">
        <v>417</v>
      </c>
      <c r="N22" s="20">
        <v>86</v>
      </c>
      <c r="O22" s="20">
        <v>95</v>
      </c>
      <c r="P22" s="20">
        <f t="shared" si="3"/>
        <v>181</v>
      </c>
      <c r="Q22" s="21">
        <v>3</v>
      </c>
      <c r="R22" s="20">
        <v>363</v>
      </c>
      <c r="S22" s="22">
        <v>8</v>
      </c>
    </row>
    <row r="23" spans="1:19" ht="15.75" customHeight="1" x14ac:dyDescent="0.3">
      <c r="A23" s="18">
        <v>3</v>
      </c>
      <c r="B23" s="19" t="s">
        <v>651</v>
      </c>
      <c r="C23" s="19" t="s">
        <v>86</v>
      </c>
      <c r="D23" s="20">
        <v>90</v>
      </c>
      <c r="E23" s="20">
        <v>92</v>
      </c>
      <c r="F23" s="20">
        <f t="shared" si="2"/>
        <v>182</v>
      </c>
      <c r="G23" s="21">
        <v>3</v>
      </c>
      <c r="H23" s="20">
        <v>361</v>
      </c>
      <c r="I23" s="22">
        <v>5</v>
      </c>
      <c r="K23" s="18">
        <v>3</v>
      </c>
      <c r="L23" s="19" t="s">
        <v>652</v>
      </c>
      <c r="M23" s="19" t="s">
        <v>480</v>
      </c>
      <c r="N23" s="20">
        <v>88</v>
      </c>
      <c r="O23" s="20">
        <v>93</v>
      </c>
      <c r="P23" s="20">
        <f t="shared" si="3"/>
        <v>181</v>
      </c>
      <c r="Q23" s="21">
        <v>3</v>
      </c>
      <c r="R23" s="20">
        <v>361</v>
      </c>
      <c r="S23" s="22">
        <v>6</v>
      </c>
    </row>
    <row r="24" spans="1:19" ht="15.75" customHeight="1" x14ac:dyDescent="0.3">
      <c r="A24" s="18">
        <v>9</v>
      </c>
      <c r="B24" s="19" t="s">
        <v>653</v>
      </c>
      <c r="C24" s="19" t="s">
        <v>403</v>
      </c>
      <c r="D24" s="20">
        <v>83</v>
      </c>
      <c r="E24" s="20">
        <v>84</v>
      </c>
      <c r="F24" s="20">
        <f t="shared" si="2"/>
        <v>167</v>
      </c>
      <c r="G24" s="21">
        <v>2</v>
      </c>
      <c r="H24" s="20">
        <v>348</v>
      </c>
      <c r="I24" s="22">
        <v>5</v>
      </c>
      <c r="K24" s="18">
        <v>2</v>
      </c>
      <c r="L24" s="19" t="s">
        <v>654</v>
      </c>
      <c r="M24" s="19" t="s">
        <v>655</v>
      </c>
      <c r="N24" s="20">
        <v>88</v>
      </c>
      <c r="O24" s="20">
        <v>94</v>
      </c>
      <c r="P24" s="20">
        <f t="shared" si="3"/>
        <v>182</v>
      </c>
      <c r="Q24" s="21">
        <v>4</v>
      </c>
      <c r="R24" s="20">
        <v>360</v>
      </c>
      <c r="S24" s="22">
        <v>6</v>
      </c>
    </row>
    <row r="25" spans="1:19" ht="15.75" customHeight="1" x14ac:dyDescent="0.3">
      <c r="A25" s="25">
        <v>1</v>
      </c>
      <c r="B25" s="26" t="s">
        <v>656</v>
      </c>
      <c r="C25" s="26" t="s">
        <v>655</v>
      </c>
      <c r="D25" s="27">
        <v>73</v>
      </c>
      <c r="E25" s="27">
        <v>92</v>
      </c>
      <c r="F25" s="27">
        <f t="shared" si="2"/>
        <v>165</v>
      </c>
      <c r="G25" s="28">
        <v>1</v>
      </c>
      <c r="H25" s="45">
        <v>329</v>
      </c>
      <c r="I25" s="46">
        <v>2</v>
      </c>
      <c r="K25" s="25">
        <v>8</v>
      </c>
      <c r="L25" s="26" t="s">
        <v>236</v>
      </c>
      <c r="M25" s="26" t="s">
        <v>164</v>
      </c>
      <c r="N25" s="27">
        <v>85</v>
      </c>
      <c r="O25" s="27">
        <v>92</v>
      </c>
      <c r="P25" s="27">
        <f t="shared" si="3"/>
        <v>177</v>
      </c>
      <c r="Q25" s="28">
        <v>1</v>
      </c>
      <c r="R25" s="27">
        <v>348</v>
      </c>
      <c r="S25" s="29">
        <v>2</v>
      </c>
    </row>
    <row r="26" spans="1:19" ht="15.75" customHeight="1" x14ac:dyDescent="0.3"/>
    <row r="27" spans="1:19" ht="15.75" customHeight="1" x14ac:dyDescent="0.3">
      <c r="A27" s="7"/>
      <c r="B27" s="8" t="s">
        <v>79</v>
      </c>
      <c r="C27" s="9" t="s">
        <v>657</v>
      </c>
      <c r="D27" s="9"/>
      <c r="E27" s="9" t="s">
        <v>658</v>
      </c>
      <c r="F27" s="8"/>
      <c r="G27" s="8"/>
      <c r="H27" s="8"/>
      <c r="I27" s="8"/>
      <c r="K27" s="7"/>
      <c r="L27" s="8" t="s">
        <v>82</v>
      </c>
      <c r="M27" s="9" t="s">
        <v>355</v>
      </c>
      <c r="N27" s="9"/>
      <c r="O27" s="9" t="s">
        <v>659</v>
      </c>
      <c r="P27" s="8"/>
      <c r="Q27" s="8"/>
      <c r="R27" s="8"/>
      <c r="S27" s="8"/>
    </row>
    <row r="28" spans="1:19" ht="15.75" customHeight="1" x14ac:dyDescent="0.3">
      <c r="A28" s="10">
        <v>2</v>
      </c>
      <c r="B28" s="11" t="s">
        <v>10</v>
      </c>
      <c r="C28" s="83" t="s">
        <v>11</v>
      </c>
      <c r="D28" s="53"/>
      <c r="E28" s="86"/>
      <c r="F28" s="12" t="s">
        <v>12</v>
      </c>
      <c r="G28" s="12" t="s">
        <v>13</v>
      </c>
      <c r="H28" s="12" t="s">
        <v>14</v>
      </c>
      <c r="I28" s="13" t="s">
        <v>15</v>
      </c>
      <c r="K28" s="10">
        <v>2</v>
      </c>
      <c r="L28" s="11" t="s">
        <v>10</v>
      </c>
      <c r="M28" s="83" t="s">
        <v>11</v>
      </c>
      <c r="N28" s="53"/>
      <c r="O28" s="86"/>
      <c r="P28" s="12" t="s">
        <v>12</v>
      </c>
      <c r="Q28" s="12" t="s">
        <v>13</v>
      </c>
      <c r="R28" s="12" t="s">
        <v>14</v>
      </c>
      <c r="S28" s="13" t="s">
        <v>15</v>
      </c>
    </row>
    <row r="29" spans="1:19" ht="15.75" customHeight="1" x14ac:dyDescent="0.3">
      <c r="A29" s="14">
        <v>6</v>
      </c>
      <c r="B29" s="15" t="s">
        <v>660</v>
      </c>
      <c r="C29" s="15" t="s">
        <v>162</v>
      </c>
      <c r="D29" s="16">
        <v>92</v>
      </c>
      <c r="E29" s="16">
        <v>97</v>
      </c>
      <c r="F29" s="16">
        <f t="shared" ref="F29:F37" si="4">SUM(D29:E29)</f>
        <v>189</v>
      </c>
      <c r="G29" s="16">
        <v>9</v>
      </c>
      <c r="H29" s="16">
        <v>380</v>
      </c>
      <c r="I29" s="17">
        <v>18</v>
      </c>
      <c r="K29" s="14">
        <v>3</v>
      </c>
      <c r="L29" s="15" t="s">
        <v>661</v>
      </c>
      <c r="M29" s="15" t="s">
        <v>482</v>
      </c>
      <c r="N29" s="16">
        <v>90</v>
      </c>
      <c r="O29" s="16">
        <v>96</v>
      </c>
      <c r="P29" s="16">
        <f t="shared" ref="P29:P37" si="5">SUM(N29:O29)</f>
        <v>186</v>
      </c>
      <c r="Q29" s="16">
        <v>9</v>
      </c>
      <c r="R29" s="16">
        <v>375</v>
      </c>
      <c r="S29" s="17">
        <v>18</v>
      </c>
    </row>
    <row r="30" spans="1:19" ht="15.75" customHeight="1" x14ac:dyDescent="0.3">
      <c r="A30" s="18">
        <v>8</v>
      </c>
      <c r="B30" s="19" t="s">
        <v>662</v>
      </c>
      <c r="C30" s="19" t="s">
        <v>406</v>
      </c>
      <c r="D30" s="20">
        <v>90</v>
      </c>
      <c r="E30" s="20">
        <v>96</v>
      </c>
      <c r="F30" s="20">
        <f t="shared" si="4"/>
        <v>186</v>
      </c>
      <c r="G30" s="21">
        <v>8</v>
      </c>
      <c r="H30" s="20">
        <v>374</v>
      </c>
      <c r="I30" s="22">
        <v>15</v>
      </c>
      <c r="K30" s="18">
        <v>8</v>
      </c>
      <c r="L30" s="19" t="s">
        <v>663</v>
      </c>
      <c r="M30" s="19" t="s">
        <v>417</v>
      </c>
      <c r="N30" s="20">
        <v>89</v>
      </c>
      <c r="O30" s="20">
        <v>95</v>
      </c>
      <c r="P30" s="20">
        <f t="shared" si="5"/>
        <v>184</v>
      </c>
      <c r="Q30" s="21">
        <v>8</v>
      </c>
      <c r="R30" s="20">
        <v>363</v>
      </c>
      <c r="S30" s="22">
        <v>16</v>
      </c>
    </row>
    <row r="31" spans="1:19" ht="15.75" customHeight="1" x14ac:dyDescent="0.3">
      <c r="A31" s="18">
        <v>2</v>
      </c>
      <c r="B31" s="19" t="s">
        <v>664</v>
      </c>
      <c r="C31" s="19" t="s">
        <v>75</v>
      </c>
      <c r="D31" s="20">
        <v>90</v>
      </c>
      <c r="E31" s="20">
        <v>94</v>
      </c>
      <c r="F31" s="20">
        <f t="shared" si="4"/>
        <v>184</v>
      </c>
      <c r="G31" s="21">
        <v>6</v>
      </c>
      <c r="H31" s="20">
        <v>374</v>
      </c>
      <c r="I31" s="22">
        <v>14</v>
      </c>
      <c r="K31" s="18">
        <v>6</v>
      </c>
      <c r="L31" s="19" t="s">
        <v>665</v>
      </c>
      <c r="M31" s="19" t="s">
        <v>618</v>
      </c>
      <c r="N31" s="20">
        <v>88</v>
      </c>
      <c r="O31" s="20">
        <v>89</v>
      </c>
      <c r="P31" s="20">
        <f t="shared" si="5"/>
        <v>177</v>
      </c>
      <c r="Q31" s="21">
        <v>6</v>
      </c>
      <c r="R31" s="20">
        <v>352</v>
      </c>
      <c r="S31" s="22">
        <v>12</v>
      </c>
    </row>
    <row r="32" spans="1:19" ht="15.75" customHeight="1" x14ac:dyDescent="0.3">
      <c r="A32" s="18">
        <v>9</v>
      </c>
      <c r="B32" s="19" t="s">
        <v>666</v>
      </c>
      <c r="C32" s="19" t="s">
        <v>197</v>
      </c>
      <c r="D32" s="20">
        <v>92</v>
      </c>
      <c r="E32" s="20">
        <v>93</v>
      </c>
      <c r="F32" s="20">
        <f t="shared" si="4"/>
        <v>185</v>
      </c>
      <c r="G32" s="21">
        <v>7</v>
      </c>
      <c r="H32" s="20">
        <v>368</v>
      </c>
      <c r="I32" s="22">
        <v>11</v>
      </c>
      <c r="K32" s="18">
        <v>4</v>
      </c>
      <c r="L32" s="19" t="s">
        <v>667</v>
      </c>
      <c r="M32" s="19" t="s">
        <v>604</v>
      </c>
      <c r="N32" s="20">
        <v>76</v>
      </c>
      <c r="O32" s="47">
        <v>99</v>
      </c>
      <c r="P32" s="20">
        <f t="shared" si="5"/>
        <v>175</v>
      </c>
      <c r="Q32" s="21">
        <v>4</v>
      </c>
      <c r="R32" s="20">
        <v>349</v>
      </c>
      <c r="S32" s="22">
        <v>9</v>
      </c>
    </row>
    <row r="33" spans="1:19" ht="15.75" customHeight="1" x14ac:dyDescent="0.3">
      <c r="A33" s="18">
        <v>5</v>
      </c>
      <c r="B33" s="19" t="s">
        <v>668</v>
      </c>
      <c r="C33" s="19" t="s">
        <v>164</v>
      </c>
      <c r="D33" s="20">
        <v>89</v>
      </c>
      <c r="E33" s="20">
        <v>91</v>
      </c>
      <c r="F33" s="20">
        <f t="shared" si="4"/>
        <v>180</v>
      </c>
      <c r="G33" s="21">
        <v>5</v>
      </c>
      <c r="H33" s="20">
        <v>364</v>
      </c>
      <c r="I33" s="22">
        <v>10</v>
      </c>
      <c r="K33" s="18">
        <v>9</v>
      </c>
      <c r="L33" s="19" t="s">
        <v>669</v>
      </c>
      <c r="M33" s="19" t="s">
        <v>164</v>
      </c>
      <c r="N33" s="20">
        <v>85</v>
      </c>
      <c r="O33" s="20">
        <v>91</v>
      </c>
      <c r="P33" s="20">
        <f t="shared" si="5"/>
        <v>176</v>
      </c>
      <c r="Q33" s="21">
        <v>5</v>
      </c>
      <c r="R33" s="20">
        <v>348</v>
      </c>
      <c r="S33" s="22">
        <v>9</v>
      </c>
    </row>
    <row r="34" spans="1:19" ht="15.75" customHeight="1" x14ac:dyDescent="0.3">
      <c r="A34" s="18">
        <v>7</v>
      </c>
      <c r="B34" s="19" t="s">
        <v>670</v>
      </c>
      <c r="C34" s="19" t="s">
        <v>655</v>
      </c>
      <c r="D34" s="20">
        <v>89</v>
      </c>
      <c r="E34" s="20">
        <v>90</v>
      </c>
      <c r="F34" s="20">
        <f t="shared" si="4"/>
        <v>179</v>
      </c>
      <c r="G34" s="21">
        <v>3</v>
      </c>
      <c r="H34" s="20">
        <v>366</v>
      </c>
      <c r="I34" s="22">
        <v>9</v>
      </c>
      <c r="K34" s="18">
        <v>1</v>
      </c>
      <c r="L34" s="19" t="s">
        <v>671</v>
      </c>
      <c r="M34" s="19" t="s">
        <v>32</v>
      </c>
      <c r="N34" s="20">
        <v>79</v>
      </c>
      <c r="O34" s="20">
        <v>88</v>
      </c>
      <c r="P34" s="20">
        <f t="shared" si="5"/>
        <v>167</v>
      </c>
      <c r="Q34" s="21">
        <v>2</v>
      </c>
      <c r="R34" s="23">
        <v>344</v>
      </c>
      <c r="S34" s="24">
        <v>9</v>
      </c>
    </row>
    <row r="35" spans="1:19" ht="15.75" customHeight="1" x14ac:dyDescent="0.3">
      <c r="A35" s="18">
        <v>3</v>
      </c>
      <c r="B35" s="19" t="s">
        <v>672</v>
      </c>
      <c r="C35" s="19" t="s">
        <v>66</v>
      </c>
      <c r="D35" s="20">
        <v>89</v>
      </c>
      <c r="E35" s="20">
        <v>91</v>
      </c>
      <c r="F35" s="20">
        <f t="shared" si="4"/>
        <v>180</v>
      </c>
      <c r="G35" s="21">
        <v>5</v>
      </c>
      <c r="H35" s="20">
        <v>360</v>
      </c>
      <c r="I35" s="22">
        <v>7</v>
      </c>
      <c r="K35" s="18">
        <v>5</v>
      </c>
      <c r="L35" s="19" t="s">
        <v>544</v>
      </c>
      <c r="M35" s="19" t="s">
        <v>476</v>
      </c>
      <c r="N35" s="20">
        <v>88</v>
      </c>
      <c r="O35" s="20">
        <v>91</v>
      </c>
      <c r="P35" s="20">
        <f t="shared" si="5"/>
        <v>179</v>
      </c>
      <c r="Q35" s="21">
        <v>7</v>
      </c>
      <c r="R35" s="20">
        <v>347</v>
      </c>
      <c r="S35" s="22">
        <v>8</v>
      </c>
    </row>
    <row r="36" spans="1:19" ht="15.75" customHeight="1" x14ac:dyDescent="0.3">
      <c r="A36" s="18">
        <v>4</v>
      </c>
      <c r="B36" s="19" t="s">
        <v>673</v>
      </c>
      <c r="C36" s="19" t="s">
        <v>164</v>
      </c>
      <c r="D36" s="20">
        <v>87</v>
      </c>
      <c r="E36" s="20">
        <v>91</v>
      </c>
      <c r="F36" s="20">
        <f t="shared" si="4"/>
        <v>178</v>
      </c>
      <c r="G36" s="21">
        <v>2</v>
      </c>
      <c r="H36" s="20">
        <v>359</v>
      </c>
      <c r="I36" s="22">
        <v>5</v>
      </c>
      <c r="K36" s="18">
        <v>7</v>
      </c>
      <c r="L36" s="19" t="s">
        <v>674</v>
      </c>
      <c r="M36" s="19" t="s">
        <v>655</v>
      </c>
      <c r="N36" s="20">
        <v>83</v>
      </c>
      <c r="O36" s="20">
        <v>86</v>
      </c>
      <c r="P36" s="20">
        <f t="shared" si="5"/>
        <v>169</v>
      </c>
      <c r="Q36" s="21">
        <v>3</v>
      </c>
      <c r="R36" s="20">
        <v>340</v>
      </c>
      <c r="S36" s="22">
        <v>6</v>
      </c>
    </row>
    <row r="37" spans="1:19" ht="15.75" customHeight="1" x14ac:dyDescent="0.3">
      <c r="A37" s="25">
        <v>1</v>
      </c>
      <c r="B37" s="26" t="s">
        <v>675</v>
      </c>
      <c r="C37" s="26" t="s">
        <v>618</v>
      </c>
      <c r="D37" s="27">
        <v>89</v>
      </c>
      <c r="E37" s="27">
        <v>89</v>
      </c>
      <c r="F37" s="27">
        <f t="shared" si="4"/>
        <v>178</v>
      </c>
      <c r="G37" s="28">
        <v>2</v>
      </c>
      <c r="H37" s="45">
        <v>355</v>
      </c>
      <c r="I37" s="46">
        <v>3</v>
      </c>
      <c r="K37" s="25">
        <v>2</v>
      </c>
      <c r="L37" s="26" t="s">
        <v>676</v>
      </c>
      <c r="M37" s="26" t="s">
        <v>611</v>
      </c>
      <c r="N37" s="27">
        <v>81</v>
      </c>
      <c r="O37" s="27">
        <v>85</v>
      </c>
      <c r="P37" s="27">
        <f t="shared" si="5"/>
        <v>166</v>
      </c>
      <c r="Q37" s="28">
        <v>1</v>
      </c>
      <c r="R37" s="27">
        <v>337</v>
      </c>
      <c r="S37" s="29">
        <v>4</v>
      </c>
    </row>
    <row r="38" spans="1:19" ht="15.75" customHeight="1" x14ac:dyDescent="0.3"/>
    <row r="39" spans="1:19" ht="15.75" customHeight="1" x14ac:dyDescent="0.3">
      <c r="A39" s="7"/>
      <c r="B39" s="8" t="s">
        <v>110</v>
      </c>
      <c r="C39" s="9" t="s">
        <v>677</v>
      </c>
      <c r="D39" s="9"/>
      <c r="E39" s="9" t="s">
        <v>678</v>
      </c>
      <c r="F39" s="8"/>
      <c r="G39" s="8"/>
      <c r="H39" s="8"/>
      <c r="I39" s="8"/>
      <c r="K39" s="7"/>
      <c r="L39" s="8" t="s">
        <v>113</v>
      </c>
      <c r="M39" s="9" t="s">
        <v>679</v>
      </c>
      <c r="N39" s="9"/>
      <c r="O39" s="9" t="s">
        <v>680</v>
      </c>
      <c r="P39" s="8"/>
      <c r="Q39" s="8"/>
      <c r="R39" s="8"/>
      <c r="S39" s="8"/>
    </row>
    <row r="40" spans="1:19" ht="15.75" customHeight="1" x14ac:dyDescent="0.3">
      <c r="A40" s="10">
        <v>2</v>
      </c>
      <c r="B40" s="11" t="s">
        <v>10</v>
      </c>
      <c r="C40" s="83" t="s">
        <v>11</v>
      </c>
      <c r="D40" s="53"/>
      <c r="E40" s="86"/>
      <c r="F40" s="12" t="s">
        <v>12</v>
      </c>
      <c r="G40" s="12" t="s">
        <v>13</v>
      </c>
      <c r="H40" s="12" t="s">
        <v>14</v>
      </c>
      <c r="I40" s="13" t="s">
        <v>15</v>
      </c>
      <c r="K40" s="10">
        <v>2</v>
      </c>
      <c r="L40" s="11" t="s">
        <v>10</v>
      </c>
      <c r="M40" s="83" t="s">
        <v>11</v>
      </c>
      <c r="N40" s="53"/>
      <c r="O40" s="86"/>
      <c r="P40" s="12" t="s">
        <v>12</v>
      </c>
      <c r="Q40" s="12" t="s">
        <v>13</v>
      </c>
      <c r="R40" s="12" t="s">
        <v>14</v>
      </c>
      <c r="S40" s="13" t="s">
        <v>15</v>
      </c>
    </row>
    <row r="41" spans="1:19" ht="15.75" customHeight="1" x14ac:dyDescent="0.3">
      <c r="A41" s="14">
        <v>8</v>
      </c>
      <c r="B41" s="15" t="s">
        <v>681</v>
      </c>
      <c r="C41" s="15" t="s">
        <v>162</v>
      </c>
      <c r="D41" s="16">
        <v>88</v>
      </c>
      <c r="E41" s="16">
        <v>91</v>
      </c>
      <c r="F41" s="16">
        <f t="shared" ref="F41:F49" si="6">SUM(D41:E41)</f>
        <v>179</v>
      </c>
      <c r="G41" s="16">
        <v>8</v>
      </c>
      <c r="H41" s="16">
        <v>361</v>
      </c>
      <c r="I41" s="17">
        <v>17</v>
      </c>
      <c r="K41" s="14">
        <v>1</v>
      </c>
      <c r="L41" s="15" t="s">
        <v>483</v>
      </c>
      <c r="M41" s="15" t="s">
        <v>482</v>
      </c>
      <c r="N41" s="16">
        <v>91</v>
      </c>
      <c r="O41" s="16">
        <v>95</v>
      </c>
      <c r="P41" s="16">
        <f t="shared" ref="P41:P50" si="7">SUM(N41:O41)</f>
        <v>186</v>
      </c>
      <c r="Q41" s="16">
        <v>10</v>
      </c>
      <c r="R41" s="37">
        <v>368</v>
      </c>
      <c r="S41" s="38">
        <v>20</v>
      </c>
    </row>
    <row r="42" spans="1:19" ht="15.75" customHeight="1" x14ac:dyDescent="0.3">
      <c r="A42" s="18">
        <v>7</v>
      </c>
      <c r="B42" s="19" t="s">
        <v>682</v>
      </c>
      <c r="C42" s="19" t="s">
        <v>616</v>
      </c>
      <c r="D42" s="20">
        <v>90</v>
      </c>
      <c r="E42" s="20">
        <v>91</v>
      </c>
      <c r="F42" s="20">
        <f t="shared" si="6"/>
        <v>181</v>
      </c>
      <c r="G42" s="21">
        <v>9</v>
      </c>
      <c r="H42" s="20">
        <v>353</v>
      </c>
      <c r="I42" s="22">
        <v>15</v>
      </c>
      <c r="K42" s="18">
        <v>6</v>
      </c>
      <c r="L42" s="19" t="s">
        <v>683</v>
      </c>
      <c r="M42" s="19" t="s">
        <v>616</v>
      </c>
      <c r="N42" s="20">
        <v>84</v>
      </c>
      <c r="O42" s="20">
        <v>91</v>
      </c>
      <c r="P42" s="20">
        <f t="shared" si="7"/>
        <v>175</v>
      </c>
      <c r="Q42" s="21">
        <v>9</v>
      </c>
      <c r="R42" s="20">
        <v>350</v>
      </c>
      <c r="S42" s="22">
        <v>18</v>
      </c>
    </row>
    <row r="43" spans="1:19" ht="15.75" customHeight="1" x14ac:dyDescent="0.3">
      <c r="A43" s="18">
        <v>5</v>
      </c>
      <c r="B43" s="19" t="s">
        <v>684</v>
      </c>
      <c r="C43" s="19" t="s">
        <v>125</v>
      </c>
      <c r="D43" s="20">
        <v>85</v>
      </c>
      <c r="E43" s="20">
        <v>88</v>
      </c>
      <c r="F43" s="20">
        <f t="shared" si="6"/>
        <v>173</v>
      </c>
      <c r="G43" s="21">
        <v>5</v>
      </c>
      <c r="H43" s="20">
        <v>354</v>
      </c>
      <c r="I43" s="22">
        <v>13</v>
      </c>
      <c r="K43" s="18">
        <v>4</v>
      </c>
      <c r="L43" s="19" t="s">
        <v>685</v>
      </c>
      <c r="M43" s="19" t="s">
        <v>616</v>
      </c>
      <c r="N43" s="20">
        <v>83</v>
      </c>
      <c r="O43" s="20">
        <v>84</v>
      </c>
      <c r="P43" s="20">
        <f t="shared" si="7"/>
        <v>167</v>
      </c>
      <c r="Q43" s="21">
        <v>7</v>
      </c>
      <c r="R43" s="20">
        <v>337</v>
      </c>
      <c r="S43" s="22">
        <v>15</v>
      </c>
    </row>
    <row r="44" spans="1:19" ht="15.75" customHeight="1" x14ac:dyDescent="0.3">
      <c r="A44" s="18">
        <v>1</v>
      </c>
      <c r="B44" s="19" t="s">
        <v>686</v>
      </c>
      <c r="C44" s="19" t="s">
        <v>75</v>
      </c>
      <c r="D44" s="20">
        <v>87</v>
      </c>
      <c r="E44" s="20">
        <v>89</v>
      </c>
      <c r="F44" s="20">
        <f t="shared" si="6"/>
        <v>176</v>
      </c>
      <c r="G44" s="21">
        <v>7</v>
      </c>
      <c r="H44" s="23">
        <v>348</v>
      </c>
      <c r="I44" s="24">
        <v>13</v>
      </c>
      <c r="K44" s="18">
        <v>7</v>
      </c>
      <c r="L44" s="19" t="s">
        <v>687</v>
      </c>
      <c r="M44" s="19" t="s">
        <v>403</v>
      </c>
      <c r="N44" s="20">
        <v>83</v>
      </c>
      <c r="O44" s="20">
        <v>85</v>
      </c>
      <c r="P44" s="20">
        <f t="shared" si="7"/>
        <v>168</v>
      </c>
      <c r="Q44" s="21">
        <v>8</v>
      </c>
      <c r="R44" s="20">
        <v>332</v>
      </c>
      <c r="S44" s="22">
        <v>15</v>
      </c>
    </row>
    <row r="45" spans="1:19" ht="15.75" customHeight="1" x14ac:dyDescent="0.3">
      <c r="A45" s="18">
        <v>2</v>
      </c>
      <c r="B45" s="19" t="s">
        <v>688</v>
      </c>
      <c r="C45" s="19" t="s">
        <v>482</v>
      </c>
      <c r="D45" s="20">
        <v>83</v>
      </c>
      <c r="E45" s="20">
        <v>85</v>
      </c>
      <c r="F45" s="20">
        <f t="shared" si="6"/>
        <v>168</v>
      </c>
      <c r="G45" s="21">
        <v>3</v>
      </c>
      <c r="H45" s="20">
        <v>345</v>
      </c>
      <c r="I45" s="22">
        <v>10</v>
      </c>
      <c r="K45" s="18">
        <v>3</v>
      </c>
      <c r="L45" s="19" t="s">
        <v>689</v>
      </c>
      <c r="M45" s="19" t="s">
        <v>482</v>
      </c>
      <c r="N45" s="20">
        <v>76</v>
      </c>
      <c r="O45" s="20">
        <v>87</v>
      </c>
      <c r="P45" s="20">
        <f t="shared" si="7"/>
        <v>163</v>
      </c>
      <c r="Q45" s="21">
        <v>6</v>
      </c>
      <c r="R45" s="20">
        <v>321</v>
      </c>
      <c r="S45" s="22">
        <v>12</v>
      </c>
    </row>
    <row r="46" spans="1:19" ht="15.75" customHeight="1" x14ac:dyDescent="0.3">
      <c r="A46" s="18">
        <v>6</v>
      </c>
      <c r="B46" s="19" t="s">
        <v>690</v>
      </c>
      <c r="C46" s="19" t="s">
        <v>417</v>
      </c>
      <c r="D46" s="20">
        <v>85</v>
      </c>
      <c r="E46" s="20">
        <v>85</v>
      </c>
      <c r="F46" s="20">
        <f t="shared" si="6"/>
        <v>170</v>
      </c>
      <c r="G46" s="21">
        <v>4</v>
      </c>
      <c r="H46" s="20">
        <v>340</v>
      </c>
      <c r="I46" s="22">
        <v>8</v>
      </c>
      <c r="K46" s="18">
        <v>10</v>
      </c>
      <c r="L46" s="19" t="s">
        <v>691</v>
      </c>
      <c r="M46" s="19" t="s">
        <v>616</v>
      </c>
      <c r="N46" s="20">
        <v>77</v>
      </c>
      <c r="O46" s="20">
        <v>81</v>
      </c>
      <c r="P46" s="20">
        <f t="shared" si="7"/>
        <v>158</v>
      </c>
      <c r="Q46" s="21">
        <v>5</v>
      </c>
      <c r="R46" s="20">
        <v>309</v>
      </c>
      <c r="S46" s="22">
        <v>10</v>
      </c>
    </row>
    <row r="47" spans="1:19" ht="15.75" customHeight="1" x14ac:dyDescent="0.3">
      <c r="A47" s="18">
        <v>4</v>
      </c>
      <c r="B47" s="19" t="s">
        <v>692</v>
      </c>
      <c r="C47" s="19" t="s">
        <v>417</v>
      </c>
      <c r="D47" s="20">
        <v>83</v>
      </c>
      <c r="E47" s="20">
        <v>92</v>
      </c>
      <c r="F47" s="20">
        <f t="shared" si="6"/>
        <v>175</v>
      </c>
      <c r="G47" s="21">
        <v>6</v>
      </c>
      <c r="H47" s="20">
        <v>314</v>
      </c>
      <c r="I47" s="22">
        <v>7</v>
      </c>
      <c r="K47" s="18">
        <v>8</v>
      </c>
      <c r="L47" s="19" t="s">
        <v>693</v>
      </c>
      <c r="M47" s="19" t="s">
        <v>32</v>
      </c>
      <c r="N47" s="20">
        <v>75</v>
      </c>
      <c r="O47" s="20">
        <v>83</v>
      </c>
      <c r="P47" s="20">
        <f t="shared" si="7"/>
        <v>158</v>
      </c>
      <c r="Q47" s="21">
        <v>5</v>
      </c>
      <c r="R47" s="20">
        <v>283</v>
      </c>
      <c r="S47" s="22">
        <v>8</v>
      </c>
    </row>
    <row r="48" spans="1:19" ht="15.75" customHeight="1" x14ac:dyDescent="0.3">
      <c r="A48" s="18">
        <v>3</v>
      </c>
      <c r="B48" s="19" t="s">
        <v>619</v>
      </c>
      <c r="C48" s="19" t="s">
        <v>403</v>
      </c>
      <c r="D48" s="20">
        <v>76</v>
      </c>
      <c r="E48" s="20">
        <v>83</v>
      </c>
      <c r="F48" s="20">
        <f t="shared" si="6"/>
        <v>159</v>
      </c>
      <c r="G48" s="21">
        <v>2</v>
      </c>
      <c r="H48" s="20">
        <v>317</v>
      </c>
      <c r="I48" s="22">
        <v>4</v>
      </c>
      <c r="K48" s="18">
        <v>9</v>
      </c>
      <c r="L48" s="19" t="s">
        <v>694</v>
      </c>
      <c r="M48" s="19" t="s">
        <v>86</v>
      </c>
      <c r="N48" s="20">
        <v>75</v>
      </c>
      <c r="O48" s="20">
        <v>76</v>
      </c>
      <c r="P48" s="20">
        <f t="shared" si="7"/>
        <v>151</v>
      </c>
      <c r="Q48" s="21">
        <v>2</v>
      </c>
      <c r="R48" s="20">
        <v>282</v>
      </c>
      <c r="S48" s="22">
        <v>6</v>
      </c>
    </row>
    <row r="49" spans="1:19" ht="15.75" customHeight="1" x14ac:dyDescent="0.3">
      <c r="A49" s="25">
        <v>9</v>
      </c>
      <c r="B49" s="26" t="s">
        <v>695</v>
      </c>
      <c r="C49" s="26" t="s">
        <v>618</v>
      </c>
      <c r="D49" s="27">
        <v>75</v>
      </c>
      <c r="E49" s="27">
        <v>77</v>
      </c>
      <c r="F49" s="27">
        <f t="shared" si="6"/>
        <v>152</v>
      </c>
      <c r="G49" s="28">
        <v>1</v>
      </c>
      <c r="H49" s="27">
        <v>315</v>
      </c>
      <c r="I49" s="29">
        <v>4</v>
      </c>
      <c r="K49" s="18">
        <v>5</v>
      </c>
      <c r="L49" s="19" t="s">
        <v>696</v>
      </c>
      <c r="M49" s="19" t="s">
        <v>604</v>
      </c>
      <c r="N49" s="20">
        <v>69</v>
      </c>
      <c r="O49" s="20">
        <v>84</v>
      </c>
      <c r="P49" s="20">
        <f t="shared" si="7"/>
        <v>153</v>
      </c>
      <c r="Q49" s="21">
        <v>3</v>
      </c>
      <c r="R49" s="20">
        <v>272</v>
      </c>
      <c r="S49" s="22">
        <v>5</v>
      </c>
    </row>
    <row r="50" spans="1:19" ht="15.75" customHeight="1" x14ac:dyDescent="0.3">
      <c r="K50" s="25">
        <v>2</v>
      </c>
      <c r="L50" s="26" t="s">
        <v>697</v>
      </c>
      <c r="M50" s="26" t="s">
        <v>611</v>
      </c>
      <c r="N50" s="27" t="s">
        <v>109</v>
      </c>
      <c r="O50" s="27"/>
      <c r="P50" s="27">
        <f t="shared" si="7"/>
        <v>0</v>
      </c>
      <c r="Q50" s="28">
        <v>0</v>
      </c>
      <c r="R50" s="27">
        <v>0</v>
      </c>
      <c r="S50" s="29">
        <v>0</v>
      </c>
    </row>
    <row r="51" spans="1:19" ht="15.75" customHeight="1" x14ac:dyDescent="0.3"/>
    <row r="52" spans="1:19" ht="15.75" customHeight="1" x14ac:dyDescent="0.3">
      <c r="B52" s="8" t="s">
        <v>621</v>
      </c>
    </row>
    <row r="53" spans="1:19" ht="15.75" customHeight="1" x14ac:dyDescent="0.3"/>
    <row r="54" spans="1:19" ht="15.75" customHeight="1" x14ac:dyDescent="0.3">
      <c r="B54" s="4" t="s">
        <v>622</v>
      </c>
      <c r="F54" s="33" t="s">
        <v>167</v>
      </c>
    </row>
    <row r="55" spans="1:19" ht="15.75" customHeight="1" x14ac:dyDescent="0.3">
      <c r="B55" s="4" t="s">
        <v>168</v>
      </c>
    </row>
    <row r="56" spans="1:19" ht="15.75" customHeight="1" x14ac:dyDescent="0.3"/>
    <row r="57" spans="1:19" ht="15.75" customHeight="1" x14ac:dyDescent="0.3"/>
    <row r="58" spans="1:19" ht="15.75" customHeight="1" x14ac:dyDescent="0.3"/>
    <row r="59" spans="1:19" ht="15.75" customHeight="1" x14ac:dyDescent="0.3"/>
    <row r="60" spans="1:19" ht="15.75" customHeight="1" x14ac:dyDescent="0.3"/>
    <row r="61" spans="1:19" ht="15.75" customHeight="1" x14ac:dyDescent="0.3"/>
    <row r="62" spans="1:19" ht="15.75" customHeight="1" x14ac:dyDescent="0.3"/>
    <row r="63" spans="1:19" ht="15.75" customHeight="1" x14ac:dyDescent="0.3"/>
    <row r="64" spans="1:1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381458B0-E4EF-49F2-815E-7BEC4D2D26A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AE2D2-1200-4DC0-8289-548869AEF804}">
  <sheetPr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627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9" t="s">
        <v>573</v>
      </c>
    </row>
    <row r="3" spans="1:25" ht="15.75" customHeight="1" x14ac:dyDescent="0.3">
      <c r="A3" s="7"/>
      <c r="B3" s="8" t="s">
        <v>4</v>
      </c>
      <c r="C3" s="9" t="s">
        <v>698</v>
      </c>
      <c r="D3" s="9"/>
      <c r="E3" s="9" t="s">
        <v>699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9</v>
      </c>
      <c r="B5" s="15" t="s">
        <v>438</v>
      </c>
      <c r="C5" s="15" t="s">
        <v>403</v>
      </c>
      <c r="D5" s="35">
        <v>96</v>
      </c>
      <c r="E5" s="35">
        <v>99</v>
      </c>
      <c r="F5" s="16">
        <v>195</v>
      </c>
      <c r="G5" s="16">
        <v>9</v>
      </c>
      <c r="H5" s="35">
        <v>392</v>
      </c>
      <c r="I5" s="36">
        <v>19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2</v>
      </c>
      <c r="B6" s="19" t="s">
        <v>643</v>
      </c>
      <c r="C6" s="19" t="s">
        <v>32</v>
      </c>
      <c r="D6" s="39">
        <v>98</v>
      </c>
      <c r="E6" s="39">
        <v>100</v>
      </c>
      <c r="F6" s="20">
        <v>198</v>
      </c>
      <c r="G6" s="20">
        <v>10</v>
      </c>
      <c r="H6" s="39">
        <v>391</v>
      </c>
      <c r="I6" s="40">
        <v>18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10</v>
      </c>
      <c r="B7" s="19" t="s">
        <v>423</v>
      </c>
      <c r="C7" s="19" t="s">
        <v>403</v>
      </c>
      <c r="D7" s="39">
        <v>97</v>
      </c>
      <c r="E7" s="39">
        <v>97</v>
      </c>
      <c r="F7" s="20">
        <v>194</v>
      </c>
      <c r="G7" s="20">
        <v>8</v>
      </c>
      <c r="H7" s="39">
        <v>391</v>
      </c>
      <c r="I7" s="40">
        <v>18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3</v>
      </c>
      <c r="B8" s="19" t="s">
        <v>631</v>
      </c>
      <c r="C8" s="19" t="s">
        <v>164</v>
      </c>
      <c r="D8" s="39">
        <v>95</v>
      </c>
      <c r="E8" s="39">
        <v>96</v>
      </c>
      <c r="F8" s="20">
        <v>191</v>
      </c>
      <c r="G8" s="20">
        <v>7</v>
      </c>
      <c r="H8" s="39">
        <v>384</v>
      </c>
      <c r="I8" s="40">
        <v>15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8</v>
      </c>
      <c r="B9" s="19" t="s">
        <v>632</v>
      </c>
      <c r="C9" s="19" t="s">
        <v>480</v>
      </c>
      <c r="D9" s="39">
        <v>95</v>
      </c>
      <c r="E9" s="39">
        <v>96</v>
      </c>
      <c r="F9" s="20">
        <v>191</v>
      </c>
      <c r="G9" s="20">
        <v>7</v>
      </c>
      <c r="H9" s="39">
        <v>381</v>
      </c>
      <c r="I9" s="40">
        <v>12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5</v>
      </c>
      <c r="B10" s="19" t="s">
        <v>637</v>
      </c>
      <c r="C10" s="19" t="s">
        <v>32</v>
      </c>
      <c r="D10" s="39">
        <v>94</v>
      </c>
      <c r="E10" s="39">
        <v>94</v>
      </c>
      <c r="F10" s="20">
        <v>188</v>
      </c>
      <c r="G10" s="20">
        <v>5</v>
      </c>
      <c r="H10" s="39">
        <v>377</v>
      </c>
      <c r="I10" s="40">
        <v>9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1</v>
      </c>
      <c r="B11" s="19" t="s">
        <v>639</v>
      </c>
      <c r="C11" s="19" t="s">
        <v>197</v>
      </c>
      <c r="D11" s="20">
        <v>91</v>
      </c>
      <c r="E11" s="20">
        <v>93</v>
      </c>
      <c r="F11" s="20">
        <v>184</v>
      </c>
      <c r="G11" s="20">
        <v>3</v>
      </c>
      <c r="H11" s="23">
        <v>375</v>
      </c>
      <c r="I11" s="24">
        <v>9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6</v>
      </c>
      <c r="B12" s="19" t="s">
        <v>640</v>
      </c>
      <c r="C12" s="19" t="s">
        <v>417</v>
      </c>
      <c r="D12" s="39">
        <v>91</v>
      </c>
      <c r="E12" s="39">
        <v>94</v>
      </c>
      <c r="F12" s="20">
        <v>185</v>
      </c>
      <c r="G12" s="20">
        <v>4</v>
      </c>
      <c r="H12" s="39">
        <v>368</v>
      </c>
      <c r="I12" s="40">
        <v>7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18">
        <v>7</v>
      </c>
      <c r="B13" s="19" t="s">
        <v>653</v>
      </c>
      <c r="C13" s="19" t="s">
        <v>403</v>
      </c>
      <c r="D13" s="39">
        <v>83</v>
      </c>
      <c r="E13" s="39">
        <v>84</v>
      </c>
      <c r="F13" s="20">
        <v>167</v>
      </c>
      <c r="G13" s="20">
        <v>2</v>
      </c>
      <c r="H13" s="39">
        <v>348</v>
      </c>
      <c r="I13" s="40">
        <v>4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2">
        <v>4</v>
      </c>
      <c r="B14" s="26" t="s">
        <v>606</v>
      </c>
      <c r="C14" s="26" t="s">
        <v>403</v>
      </c>
      <c r="D14" s="43" t="s">
        <v>109</v>
      </c>
      <c r="E14" s="43" t="s">
        <v>460</v>
      </c>
      <c r="F14" s="27">
        <v>0</v>
      </c>
      <c r="G14" s="27">
        <v>0</v>
      </c>
      <c r="H14" s="43">
        <v>0</v>
      </c>
      <c r="I14" s="44">
        <v>0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7"/>
      <c r="B16" s="8" t="s">
        <v>7</v>
      </c>
      <c r="C16" s="9" t="s">
        <v>700</v>
      </c>
      <c r="D16" s="9"/>
      <c r="E16" s="9" t="s">
        <v>701</v>
      </c>
      <c r="F16" s="8"/>
      <c r="G16" s="8"/>
      <c r="H16" s="8"/>
      <c r="I16" s="8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0">
        <v>2</v>
      </c>
      <c r="B17" s="11" t="s">
        <v>10</v>
      </c>
      <c r="C17" s="83" t="s">
        <v>11</v>
      </c>
      <c r="D17" s="53"/>
      <c r="E17" s="86"/>
      <c r="F17" s="12" t="s">
        <v>12</v>
      </c>
      <c r="G17" s="12" t="s">
        <v>13</v>
      </c>
      <c r="H17" s="12" t="s">
        <v>14</v>
      </c>
      <c r="I17" s="13" t="s">
        <v>15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14">
        <v>7</v>
      </c>
      <c r="B18" s="15" t="s">
        <v>589</v>
      </c>
      <c r="C18" s="15" t="s">
        <v>579</v>
      </c>
      <c r="D18" s="35">
        <v>91</v>
      </c>
      <c r="E18" s="35">
        <v>99</v>
      </c>
      <c r="F18" s="16">
        <v>190</v>
      </c>
      <c r="G18" s="16">
        <v>10</v>
      </c>
      <c r="H18" s="35">
        <v>381</v>
      </c>
      <c r="I18" s="36">
        <v>20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647</v>
      </c>
      <c r="C19" s="19" t="s">
        <v>197</v>
      </c>
      <c r="D19" s="20">
        <v>92</v>
      </c>
      <c r="E19" s="20">
        <v>93</v>
      </c>
      <c r="F19" s="20">
        <v>185</v>
      </c>
      <c r="G19" s="20">
        <v>9</v>
      </c>
      <c r="H19" s="23">
        <v>369</v>
      </c>
      <c r="I19" s="24">
        <v>18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8</v>
      </c>
      <c r="B20" s="19" t="s">
        <v>649</v>
      </c>
      <c r="C20" s="19" t="s">
        <v>579</v>
      </c>
      <c r="D20" s="39">
        <v>92</v>
      </c>
      <c r="E20" s="39">
        <v>93</v>
      </c>
      <c r="F20" s="20">
        <v>185</v>
      </c>
      <c r="G20" s="20">
        <v>9</v>
      </c>
      <c r="H20" s="39">
        <v>368</v>
      </c>
      <c r="I20" s="40">
        <v>16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">
        <v>4</v>
      </c>
      <c r="B21" s="19" t="s">
        <v>668</v>
      </c>
      <c r="C21" s="19" t="s">
        <v>164</v>
      </c>
      <c r="D21" s="39">
        <v>89</v>
      </c>
      <c r="E21" s="39">
        <v>91</v>
      </c>
      <c r="F21" s="20">
        <v>180</v>
      </c>
      <c r="G21" s="20">
        <v>5</v>
      </c>
      <c r="H21" s="39">
        <v>364</v>
      </c>
      <c r="I21" s="40">
        <v>14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41">
        <v>2</v>
      </c>
      <c r="B22" s="19" t="s">
        <v>651</v>
      </c>
      <c r="C22" s="19" t="s">
        <v>86</v>
      </c>
      <c r="D22" s="39">
        <v>90</v>
      </c>
      <c r="E22" s="39">
        <v>92</v>
      </c>
      <c r="F22" s="20">
        <v>182</v>
      </c>
      <c r="G22" s="20">
        <v>7</v>
      </c>
      <c r="H22" s="39">
        <v>361</v>
      </c>
      <c r="I22" s="40">
        <v>11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41">
        <v>6</v>
      </c>
      <c r="B23" s="19" t="s">
        <v>652</v>
      </c>
      <c r="C23" s="19" t="s">
        <v>480</v>
      </c>
      <c r="D23" s="39">
        <v>88</v>
      </c>
      <c r="E23" s="39">
        <v>93</v>
      </c>
      <c r="F23" s="20">
        <v>181</v>
      </c>
      <c r="G23" s="20">
        <v>6</v>
      </c>
      <c r="H23" s="39">
        <v>361</v>
      </c>
      <c r="I23" s="40">
        <v>11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18">
        <v>3</v>
      </c>
      <c r="B24" s="19" t="s">
        <v>673</v>
      </c>
      <c r="C24" s="19" t="s">
        <v>164</v>
      </c>
      <c r="D24" s="39">
        <v>87</v>
      </c>
      <c r="E24" s="39">
        <v>91</v>
      </c>
      <c r="F24" s="20">
        <v>178</v>
      </c>
      <c r="G24" s="20">
        <v>4</v>
      </c>
      <c r="H24" s="39">
        <v>359</v>
      </c>
      <c r="I24" s="40">
        <v>10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41">
        <v>10</v>
      </c>
      <c r="B25" s="19" t="s">
        <v>236</v>
      </c>
      <c r="C25" s="19" t="s">
        <v>164</v>
      </c>
      <c r="D25" s="39">
        <v>85</v>
      </c>
      <c r="E25" s="39">
        <v>92</v>
      </c>
      <c r="F25" s="20">
        <v>177</v>
      </c>
      <c r="G25" s="20">
        <v>3</v>
      </c>
      <c r="H25" s="39">
        <v>348</v>
      </c>
      <c r="I25" s="40">
        <v>6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3">
      <c r="A26" s="18">
        <v>9</v>
      </c>
      <c r="B26" s="19" t="s">
        <v>687</v>
      </c>
      <c r="C26" s="19" t="s">
        <v>403</v>
      </c>
      <c r="D26" s="39">
        <v>83</v>
      </c>
      <c r="E26" s="39">
        <v>85</v>
      </c>
      <c r="F26" s="20">
        <v>168</v>
      </c>
      <c r="G26" s="20">
        <v>2</v>
      </c>
      <c r="H26" s="39">
        <v>332</v>
      </c>
      <c r="I26" s="40">
        <v>4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25">
        <v>5</v>
      </c>
      <c r="B27" s="26" t="s">
        <v>619</v>
      </c>
      <c r="C27" s="26" t="s">
        <v>403</v>
      </c>
      <c r="D27" s="43">
        <v>76</v>
      </c>
      <c r="E27" s="43">
        <v>83</v>
      </c>
      <c r="F27" s="27">
        <v>159</v>
      </c>
      <c r="G27" s="27">
        <v>1</v>
      </c>
      <c r="H27" s="43">
        <v>317</v>
      </c>
      <c r="I27" s="44">
        <v>2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 s="157" t="s">
        <v>621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/>
      <c r="B31" s="4" t="s">
        <v>272</v>
      </c>
      <c r="F31" s="33" t="s">
        <v>167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/>
      <c r="B32" s="4" t="s">
        <v>168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24CB5165-11EC-4946-BCD3-89683820549A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BE023-A8FA-4087-B9E5-6479BC6ACE53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702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703</v>
      </c>
    </row>
    <row r="3" spans="1:25" ht="15.75" customHeight="1" x14ac:dyDescent="0.3">
      <c r="A3" s="7"/>
      <c r="B3" s="8" t="s">
        <v>4</v>
      </c>
      <c r="C3" s="9" t="s">
        <v>704</v>
      </c>
      <c r="D3" s="9"/>
      <c r="E3" s="9" t="s">
        <v>705</v>
      </c>
      <c r="F3" s="8"/>
      <c r="G3" s="8"/>
      <c r="H3" s="8"/>
      <c r="I3" s="8"/>
      <c r="J3" s="8"/>
      <c r="K3" s="4"/>
      <c r="U3" s="8"/>
      <c r="V3" s="8"/>
      <c r="W3" s="8"/>
      <c r="X3" s="8"/>
      <c r="Y3" s="8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K4" s="4"/>
    </row>
    <row r="5" spans="1:25" ht="15.75" customHeight="1" x14ac:dyDescent="0.3">
      <c r="A5" s="14">
        <v>7</v>
      </c>
      <c r="B5" s="15" t="s">
        <v>24</v>
      </c>
      <c r="C5" s="15" t="s">
        <v>25</v>
      </c>
      <c r="D5" s="16">
        <v>97</v>
      </c>
      <c r="E5" s="16">
        <v>98</v>
      </c>
      <c r="F5" s="16">
        <f t="shared" ref="F5:F12" si="0">SUM(D5:E5)</f>
        <v>195</v>
      </c>
      <c r="G5" s="16">
        <v>8</v>
      </c>
      <c r="H5" s="16">
        <v>389</v>
      </c>
      <c r="I5" s="17">
        <v>16</v>
      </c>
      <c r="K5" s="4"/>
    </row>
    <row r="6" spans="1:25" ht="15.75" customHeight="1" x14ac:dyDescent="0.3">
      <c r="A6" s="18">
        <v>1</v>
      </c>
      <c r="B6" s="19" t="s">
        <v>87</v>
      </c>
      <c r="C6" s="19" t="s">
        <v>32</v>
      </c>
      <c r="D6" s="20">
        <v>92</v>
      </c>
      <c r="E6" s="20">
        <v>97</v>
      </c>
      <c r="F6" s="20">
        <f t="shared" si="0"/>
        <v>189</v>
      </c>
      <c r="G6" s="21">
        <v>7</v>
      </c>
      <c r="H6" s="23">
        <v>368</v>
      </c>
      <c r="I6" s="24">
        <v>11</v>
      </c>
      <c r="K6" s="4"/>
    </row>
    <row r="7" spans="1:25" ht="15.75" customHeight="1" x14ac:dyDescent="0.3">
      <c r="A7" s="18">
        <v>8</v>
      </c>
      <c r="B7" s="19" t="s">
        <v>578</v>
      </c>
      <c r="C7" s="19" t="s">
        <v>579</v>
      </c>
      <c r="D7" s="20">
        <v>90</v>
      </c>
      <c r="E7" s="20">
        <v>93</v>
      </c>
      <c r="F7" s="20">
        <f t="shared" si="0"/>
        <v>183</v>
      </c>
      <c r="G7" s="21">
        <v>6</v>
      </c>
      <c r="H7" s="20">
        <v>364</v>
      </c>
      <c r="I7" s="22">
        <v>11</v>
      </c>
      <c r="J7" s="87"/>
      <c r="K7" s="4"/>
    </row>
    <row r="8" spans="1:25" ht="15.75" customHeight="1" x14ac:dyDescent="0.3">
      <c r="A8" s="18">
        <v>5</v>
      </c>
      <c r="B8" s="19" t="s">
        <v>42</v>
      </c>
      <c r="C8" s="19" t="s">
        <v>482</v>
      </c>
      <c r="D8" s="20">
        <v>88</v>
      </c>
      <c r="E8" s="20">
        <v>92</v>
      </c>
      <c r="F8" s="20">
        <f t="shared" si="0"/>
        <v>180</v>
      </c>
      <c r="G8" s="21">
        <v>4</v>
      </c>
      <c r="H8" s="20">
        <v>365</v>
      </c>
      <c r="I8" s="22">
        <v>10</v>
      </c>
      <c r="K8" s="4"/>
    </row>
    <row r="9" spans="1:25" ht="15.75" customHeight="1" x14ac:dyDescent="0.3">
      <c r="A9" s="18">
        <v>3</v>
      </c>
      <c r="B9" s="19" t="s">
        <v>634</v>
      </c>
      <c r="C9" s="19" t="s">
        <v>417</v>
      </c>
      <c r="D9" s="20">
        <v>90</v>
      </c>
      <c r="E9" s="20">
        <v>92</v>
      </c>
      <c r="F9" s="20">
        <f t="shared" si="0"/>
        <v>182</v>
      </c>
      <c r="G9" s="21">
        <v>5</v>
      </c>
      <c r="H9" s="20">
        <v>360</v>
      </c>
      <c r="I9" s="22">
        <v>8</v>
      </c>
    </row>
    <row r="10" spans="1:25" ht="15.75" customHeight="1" x14ac:dyDescent="0.3">
      <c r="A10" s="18">
        <v>2</v>
      </c>
      <c r="B10" s="19" t="s">
        <v>29</v>
      </c>
      <c r="C10" s="19" t="s">
        <v>25</v>
      </c>
      <c r="D10" s="20" t="s">
        <v>109</v>
      </c>
      <c r="E10" s="20"/>
      <c r="F10" s="20">
        <f t="shared" si="0"/>
        <v>0</v>
      </c>
      <c r="G10" s="21">
        <v>0</v>
      </c>
      <c r="H10" s="23">
        <v>188</v>
      </c>
      <c r="I10" s="24">
        <v>7</v>
      </c>
    </row>
    <row r="11" spans="1:25" ht="15.75" customHeight="1" x14ac:dyDescent="0.3">
      <c r="A11" s="18">
        <v>4</v>
      </c>
      <c r="B11" s="19" t="s">
        <v>706</v>
      </c>
      <c r="C11" s="19" t="s">
        <v>32</v>
      </c>
      <c r="D11" s="20">
        <v>79</v>
      </c>
      <c r="E11" s="20">
        <v>86</v>
      </c>
      <c r="F11" s="20">
        <f t="shared" si="0"/>
        <v>165</v>
      </c>
      <c r="G11" s="21">
        <v>3</v>
      </c>
      <c r="H11" s="20">
        <v>340</v>
      </c>
      <c r="I11" s="22">
        <v>5</v>
      </c>
    </row>
    <row r="12" spans="1:25" ht="15.75" customHeight="1" x14ac:dyDescent="0.3">
      <c r="A12" s="25">
        <v>6</v>
      </c>
      <c r="B12" s="26" t="s">
        <v>707</v>
      </c>
      <c r="C12" s="26" t="s">
        <v>482</v>
      </c>
      <c r="D12" s="27" t="s">
        <v>109</v>
      </c>
      <c r="E12" s="27"/>
      <c r="F12" s="27">
        <f t="shared" si="0"/>
        <v>0</v>
      </c>
      <c r="G12" s="28">
        <v>0</v>
      </c>
      <c r="H12" s="27">
        <v>0</v>
      </c>
      <c r="I12" s="29">
        <v>0</v>
      </c>
    </row>
    <row r="13" spans="1:25" ht="15.75" customHeight="1" x14ac:dyDescent="0.3"/>
    <row r="14" spans="1:25" ht="15.75" customHeight="1" x14ac:dyDescent="0.3">
      <c r="A14" s="7"/>
      <c r="B14" s="8" t="s">
        <v>7</v>
      </c>
      <c r="C14" s="9" t="s">
        <v>708</v>
      </c>
      <c r="D14" s="9"/>
      <c r="E14" s="9" t="s">
        <v>709</v>
      </c>
      <c r="F14" s="8"/>
      <c r="G14" s="8"/>
      <c r="H14" s="8"/>
      <c r="I14" s="8"/>
    </row>
    <row r="15" spans="1:25" ht="15.75" customHeight="1" x14ac:dyDescent="0.3">
      <c r="A15" s="10">
        <v>2</v>
      </c>
      <c r="B15" s="11" t="s">
        <v>10</v>
      </c>
      <c r="C15" s="83" t="s">
        <v>11</v>
      </c>
      <c r="D15" s="53"/>
      <c r="E15" s="86"/>
      <c r="F15" s="12" t="s">
        <v>12</v>
      </c>
      <c r="G15" s="12" t="s">
        <v>13</v>
      </c>
      <c r="H15" s="12" t="s">
        <v>14</v>
      </c>
      <c r="I15" s="13" t="s">
        <v>15</v>
      </c>
    </row>
    <row r="16" spans="1:25" ht="15.75" customHeight="1" x14ac:dyDescent="0.3">
      <c r="A16" s="14">
        <v>1</v>
      </c>
      <c r="B16" s="15" t="s">
        <v>710</v>
      </c>
      <c r="C16" s="15" t="s">
        <v>403</v>
      </c>
      <c r="D16" s="16">
        <v>85</v>
      </c>
      <c r="E16" s="16">
        <v>94</v>
      </c>
      <c r="F16" s="16">
        <f t="shared" ref="F16:F23" si="1">SUM(D16:E16)</f>
        <v>179</v>
      </c>
      <c r="G16" s="16">
        <v>7</v>
      </c>
      <c r="H16" s="37">
        <v>357</v>
      </c>
      <c r="I16" s="38">
        <v>15</v>
      </c>
    </row>
    <row r="17" spans="1:9" ht="15.75" customHeight="1" x14ac:dyDescent="0.3">
      <c r="A17" s="18">
        <v>7</v>
      </c>
      <c r="B17" s="19" t="s">
        <v>590</v>
      </c>
      <c r="C17" s="19" t="s">
        <v>579</v>
      </c>
      <c r="D17" s="20">
        <v>91</v>
      </c>
      <c r="E17" s="20">
        <v>93</v>
      </c>
      <c r="F17" s="20">
        <f t="shared" si="1"/>
        <v>184</v>
      </c>
      <c r="G17" s="21">
        <v>8</v>
      </c>
      <c r="H17" s="20">
        <v>358</v>
      </c>
      <c r="I17" s="22">
        <v>13</v>
      </c>
    </row>
    <row r="18" spans="1:9" ht="15.75" customHeight="1" x14ac:dyDescent="0.3">
      <c r="A18" s="18">
        <v>4</v>
      </c>
      <c r="B18" s="19" t="s">
        <v>711</v>
      </c>
      <c r="C18" s="19" t="s">
        <v>480</v>
      </c>
      <c r="D18" s="20">
        <v>87</v>
      </c>
      <c r="E18" s="20">
        <v>89</v>
      </c>
      <c r="F18" s="20">
        <f t="shared" si="1"/>
        <v>176</v>
      </c>
      <c r="G18" s="21">
        <v>6</v>
      </c>
      <c r="H18" s="20">
        <v>352</v>
      </c>
      <c r="I18" s="22">
        <v>13</v>
      </c>
    </row>
    <row r="19" spans="1:9" ht="15.75" customHeight="1" x14ac:dyDescent="0.3">
      <c r="A19" s="18">
        <v>2</v>
      </c>
      <c r="B19" s="19" t="s">
        <v>712</v>
      </c>
      <c r="C19" s="19" t="s">
        <v>32</v>
      </c>
      <c r="D19" s="20">
        <v>81</v>
      </c>
      <c r="E19" s="20">
        <v>88</v>
      </c>
      <c r="F19" s="20">
        <f t="shared" si="1"/>
        <v>169</v>
      </c>
      <c r="G19" s="21">
        <v>3</v>
      </c>
      <c r="H19" s="20">
        <v>345</v>
      </c>
      <c r="I19" s="22">
        <v>10</v>
      </c>
    </row>
    <row r="20" spans="1:9" ht="15.75" customHeight="1" x14ac:dyDescent="0.3">
      <c r="A20" s="18">
        <v>5</v>
      </c>
      <c r="B20" s="19" t="s">
        <v>587</v>
      </c>
      <c r="C20" s="19" t="s">
        <v>579</v>
      </c>
      <c r="D20" s="20">
        <v>86</v>
      </c>
      <c r="E20" s="20">
        <v>87</v>
      </c>
      <c r="F20" s="20">
        <f t="shared" si="1"/>
        <v>173</v>
      </c>
      <c r="G20" s="21">
        <v>5</v>
      </c>
      <c r="H20" s="20">
        <v>346</v>
      </c>
      <c r="I20" s="22">
        <v>9</v>
      </c>
    </row>
    <row r="21" spans="1:9" ht="15.75" customHeight="1" x14ac:dyDescent="0.3">
      <c r="A21" s="18">
        <v>6</v>
      </c>
      <c r="B21" s="19" t="s">
        <v>713</v>
      </c>
      <c r="C21" s="19" t="s">
        <v>579</v>
      </c>
      <c r="D21" s="20">
        <v>85</v>
      </c>
      <c r="E21" s="20">
        <v>88</v>
      </c>
      <c r="F21" s="20">
        <f t="shared" si="1"/>
        <v>173</v>
      </c>
      <c r="G21" s="21">
        <v>5</v>
      </c>
      <c r="H21" s="20">
        <v>341</v>
      </c>
      <c r="I21" s="22">
        <v>8</v>
      </c>
    </row>
    <row r="22" spans="1:9" ht="15.75" customHeight="1" x14ac:dyDescent="0.3">
      <c r="A22" s="18">
        <v>8</v>
      </c>
      <c r="B22" s="19" t="s">
        <v>674</v>
      </c>
      <c r="C22" s="19" t="s">
        <v>655</v>
      </c>
      <c r="D22" s="20">
        <v>81</v>
      </c>
      <c r="E22" s="20">
        <v>84</v>
      </c>
      <c r="F22" s="20">
        <f t="shared" si="1"/>
        <v>165</v>
      </c>
      <c r="G22" s="21">
        <v>2</v>
      </c>
      <c r="H22" s="20">
        <v>327</v>
      </c>
      <c r="I22" s="22">
        <v>4</v>
      </c>
    </row>
    <row r="23" spans="1:9" ht="15.75" customHeight="1" x14ac:dyDescent="0.3">
      <c r="A23" s="25">
        <v>3</v>
      </c>
      <c r="B23" s="26" t="s">
        <v>714</v>
      </c>
      <c r="C23" s="26" t="s">
        <v>480</v>
      </c>
      <c r="D23" s="27" t="s">
        <v>109</v>
      </c>
      <c r="E23" s="27"/>
      <c r="F23" s="27">
        <f t="shared" si="1"/>
        <v>0</v>
      </c>
      <c r="G23" s="28">
        <v>0</v>
      </c>
      <c r="H23" s="27">
        <v>0</v>
      </c>
      <c r="I23" s="29">
        <v>0</v>
      </c>
    </row>
    <row r="24" spans="1:9" ht="15.75" customHeight="1" x14ac:dyDescent="0.3"/>
    <row r="25" spans="1:9" ht="15.75" customHeight="1" x14ac:dyDescent="0.3">
      <c r="A25" s="7"/>
      <c r="B25" s="8" t="s">
        <v>46</v>
      </c>
      <c r="C25" s="9" t="s">
        <v>715</v>
      </c>
      <c r="D25" s="9"/>
      <c r="E25" s="9" t="s">
        <v>716</v>
      </c>
      <c r="F25" s="8"/>
      <c r="G25" s="8"/>
      <c r="H25" s="8"/>
      <c r="I25" s="8"/>
    </row>
    <row r="26" spans="1:9" ht="15.75" customHeight="1" x14ac:dyDescent="0.3">
      <c r="A26" s="10">
        <v>2</v>
      </c>
      <c r="B26" s="11" t="s">
        <v>10</v>
      </c>
      <c r="C26" s="83" t="s">
        <v>11</v>
      </c>
      <c r="D26" s="53"/>
      <c r="E26" s="86"/>
      <c r="F26" s="12" t="s">
        <v>12</v>
      </c>
      <c r="G26" s="12" t="s">
        <v>13</v>
      </c>
      <c r="H26" s="12" t="s">
        <v>14</v>
      </c>
      <c r="I26" s="13" t="s">
        <v>15</v>
      </c>
    </row>
    <row r="27" spans="1:9" ht="15.75" customHeight="1" x14ac:dyDescent="0.3">
      <c r="A27" s="14">
        <v>5</v>
      </c>
      <c r="B27" s="15" t="s">
        <v>717</v>
      </c>
      <c r="C27" s="15" t="s">
        <v>482</v>
      </c>
      <c r="D27" s="16">
        <v>84</v>
      </c>
      <c r="E27" s="16">
        <v>87</v>
      </c>
      <c r="F27" s="16">
        <f t="shared" ref="F27:F34" si="2">SUM(D27:E27)</f>
        <v>171</v>
      </c>
      <c r="G27" s="16">
        <v>6</v>
      </c>
      <c r="H27" s="16">
        <v>347</v>
      </c>
      <c r="I27" s="17">
        <v>13</v>
      </c>
    </row>
    <row r="28" spans="1:9" ht="15.75" customHeight="1" x14ac:dyDescent="0.3">
      <c r="A28" s="18">
        <v>6</v>
      </c>
      <c r="B28" s="19" t="s">
        <v>670</v>
      </c>
      <c r="C28" s="19" t="s">
        <v>655</v>
      </c>
      <c r="D28" s="20">
        <v>83</v>
      </c>
      <c r="E28" s="20">
        <v>84</v>
      </c>
      <c r="F28" s="20">
        <f t="shared" si="2"/>
        <v>167</v>
      </c>
      <c r="G28" s="21">
        <v>5</v>
      </c>
      <c r="H28" s="20">
        <v>343</v>
      </c>
      <c r="I28" s="22">
        <v>12</v>
      </c>
    </row>
    <row r="29" spans="1:9" ht="15.75" customHeight="1" x14ac:dyDescent="0.3">
      <c r="A29" s="18">
        <v>8</v>
      </c>
      <c r="B29" s="19" t="s">
        <v>718</v>
      </c>
      <c r="C29" s="19" t="s">
        <v>482</v>
      </c>
      <c r="D29" s="20">
        <v>86</v>
      </c>
      <c r="E29" s="20">
        <v>88</v>
      </c>
      <c r="F29" s="20">
        <f t="shared" si="2"/>
        <v>174</v>
      </c>
      <c r="G29" s="21">
        <v>7</v>
      </c>
      <c r="H29" s="20">
        <v>344</v>
      </c>
      <c r="I29" s="22">
        <v>11</v>
      </c>
    </row>
    <row r="30" spans="1:9" ht="15.75" customHeight="1" x14ac:dyDescent="0.3">
      <c r="A30" s="18">
        <v>3</v>
      </c>
      <c r="B30" s="19" t="s">
        <v>494</v>
      </c>
      <c r="C30" s="19" t="s">
        <v>480</v>
      </c>
      <c r="D30" s="20">
        <v>75</v>
      </c>
      <c r="E30" s="20">
        <v>78</v>
      </c>
      <c r="F30" s="20">
        <f t="shared" si="2"/>
        <v>153</v>
      </c>
      <c r="G30" s="21">
        <v>2</v>
      </c>
      <c r="H30" s="20">
        <v>330</v>
      </c>
      <c r="I30" s="22">
        <v>10</v>
      </c>
    </row>
    <row r="31" spans="1:9" ht="15.75" customHeight="1" x14ac:dyDescent="0.3">
      <c r="A31" s="18">
        <v>2</v>
      </c>
      <c r="B31" s="19" t="s">
        <v>719</v>
      </c>
      <c r="C31" s="19" t="s">
        <v>482</v>
      </c>
      <c r="D31" s="20">
        <v>82</v>
      </c>
      <c r="E31" s="20">
        <v>83</v>
      </c>
      <c r="F31" s="20">
        <f t="shared" si="2"/>
        <v>165</v>
      </c>
      <c r="G31" s="21">
        <v>4</v>
      </c>
      <c r="H31" s="20">
        <v>336</v>
      </c>
      <c r="I31" s="22">
        <v>9</v>
      </c>
    </row>
    <row r="32" spans="1:9" ht="15.75" customHeight="1" x14ac:dyDescent="0.3">
      <c r="A32" s="18">
        <v>4</v>
      </c>
      <c r="B32" s="19" t="s">
        <v>598</v>
      </c>
      <c r="C32" s="19" t="s">
        <v>482</v>
      </c>
      <c r="D32" s="20">
        <v>87</v>
      </c>
      <c r="E32" s="20">
        <v>88</v>
      </c>
      <c r="F32" s="20">
        <f t="shared" si="2"/>
        <v>175</v>
      </c>
      <c r="G32" s="21">
        <v>8</v>
      </c>
      <c r="H32" s="20">
        <v>317</v>
      </c>
      <c r="I32" s="22">
        <v>9</v>
      </c>
    </row>
    <row r="33" spans="1:9" ht="15.75" customHeight="1" x14ac:dyDescent="0.3">
      <c r="A33" s="18">
        <v>7</v>
      </c>
      <c r="B33" s="19" t="s">
        <v>589</v>
      </c>
      <c r="C33" s="19" t="s">
        <v>579</v>
      </c>
      <c r="D33" s="20">
        <v>74</v>
      </c>
      <c r="E33" s="20">
        <v>84</v>
      </c>
      <c r="F33" s="20">
        <f t="shared" si="2"/>
        <v>158</v>
      </c>
      <c r="G33" s="21">
        <v>3</v>
      </c>
      <c r="H33" s="20">
        <v>328</v>
      </c>
      <c r="I33" s="22">
        <v>7</v>
      </c>
    </row>
    <row r="34" spans="1:9" ht="15.75" customHeight="1" x14ac:dyDescent="0.3">
      <c r="A34" s="25">
        <v>1</v>
      </c>
      <c r="B34" s="26" t="s">
        <v>656</v>
      </c>
      <c r="C34" s="26" t="s">
        <v>655</v>
      </c>
      <c r="D34" s="27">
        <v>46</v>
      </c>
      <c r="E34" s="27">
        <v>77</v>
      </c>
      <c r="F34" s="27">
        <f t="shared" si="2"/>
        <v>123</v>
      </c>
      <c r="G34" s="28">
        <v>1</v>
      </c>
      <c r="H34" s="45">
        <v>266</v>
      </c>
      <c r="I34" s="46">
        <v>3</v>
      </c>
    </row>
    <row r="35" spans="1:9" ht="15.75" customHeight="1" x14ac:dyDescent="0.3"/>
    <row r="36" spans="1:9" ht="15.75" customHeight="1" x14ac:dyDescent="0.3">
      <c r="A36" s="7"/>
      <c r="B36" s="8" t="s">
        <v>49</v>
      </c>
      <c r="C36" s="9" t="s">
        <v>720</v>
      </c>
      <c r="D36" s="9"/>
      <c r="E36" s="9" t="s">
        <v>721</v>
      </c>
      <c r="F36" s="8"/>
      <c r="G36" s="8"/>
      <c r="H36" s="8"/>
      <c r="I36" s="8"/>
    </row>
    <row r="37" spans="1:9" ht="15.75" customHeight="1" x14ac:dyDescent="0.3">
      <c r="A37" s="10">
        <v>2</v>
      </c>
      <c r="B37" s="11" t="s">
        <v>10</v>
      </c>
      <c r="C37" s="83" t="s">
        <v>11</v>
      </c>
      <c r="D37" s="53"/>
      <c r="E37" s="86"/>
      <c r="F37" s="12" t="s">
        <v>12</v>
      </c>
      <c r="G37" s="12" t="s">
        <v>13</v>
      </c>
      <c r="H37" s="12" t="s">
        <v>14</v>
      </c>
      <c r="I37" s="13" t="s">
        <v>15</v>
      </c>
    </row>
    <row r="38" spans="1:9" ht="15.75" customHeight="1" x14ac:dyDescent="0.3">
      <c r="A38" s="14">
        <v>6</v>
      </c>
      <c r="B38" s="15" t="s">
        <v>722</v>
      </c>
      <c r="C38" s="15" t="s">
        <v>162</v>
      </c>
      <c r="D38" s="16">
        <v>71</v>
      </c>
      <c r="E38" s="16">
        <v>87</v>
      </c>
      <c r="F38" s="16">
        <f t="shared" ref="F38:F44" si="3">SUM(D38:E38)</f>
        <v>158</v>
      </c>
      <c r="G38" s="16">
        <v>7</v>
      </c>
      <c r="H38" s="16">
        <v>324</v>
      </c>
      <c r="I38" s="17">
        <v>14</v>
      </c>
    </row>
    <row r="39" spans="1:9" ht="15.75" customHeight="1" x14ac:dyDescent="0.3">
      <c r="A39" s="18">
        <v>1</v>
      </c>
      <c r="B39" s="19" t="s">
        <v>723</v>
      </c>
      <c r="C39" s="19" t="s">
        <v>655</v>
      </c>
      <c r="D39" s="20">
        <v>77</v>
      </c>
      <c r="E39" s="20">
        <v>77</v>
      </c>
      <c r="F39" s="20">
        <f t="shared" si="3"/>
        <v>154</v>
      </c>
      <c r="G39" s="21">
        <v>6</v>
      </c>
      <c r="H39" s="23">
        <v>305</v>
      </c>
      <c r="I39" s="24">
        <v>12</v>
      </c>
    </row>
    <row r="40" spans="1:9" ht="15.75" customHeight="1" x14ac:dyDescent="0.3">
      <c r="A40" s="18">
        <v>5</v>
      </c>
      <c r="B40" s="19" t="s">
        <v>585</v>
      </c>
      <c r="C40" s="19" t="s">
        <v>162</v>
      </c>
      <c r="D40" s="20">
        <v>66</v>
      </c>
      <c r="E40" s="20">
        <v>72</v>
      </c>
      <c r="F40" s="20">
        <f t="shared" si="3"/>
        <v>138</v>
      </c>
      <c r="G40" s="21">
        <v>4</v>
      </c>
      <c r="H40" s="20">
        <v>283</v>
      </c>
      <c r="I40" s="22">
        <v>9</v>
      </c>
    </row>
    <row r="41" spans="1:9" ht="15.75" customHeight="1" x14ac:dyDescent="0.3">
      <c r="A41" s="18">
        <v>2</v>
      </c>
      <c r="B41" s="19" t="s">
        <v>688</v>
      </c>
      <c r="C41" s="19" t="s">
        <v>482</v>
      </c>
      <c r="D41" s="20">
        <v>69</v>
      </c>
      <c r="E41" s="20">
        <v>74</v>
      </c>
      <c r="F41" s="20">
        <f t="shared" si="3"/>
        <v>143</v>
      </c>
      <c r="G41" s="21">
        <v>5</v>
      </c>
      <c r="H41" s="20">
        <v>276</v>
      </c>
      <c r="I41" s="22">
        <v>7</v>
      </c>
    </row>
    <row r="42" spans="1:9" ht="15.75" customHeight="1" x14ac:dyDescent="0.3">
      <c r="A42" s="18">
        <v>4</v>
      </c>
      <c r="B42" s="19" t="s">
        <v>689</v>
      </c>
      <c r="C42" s="19" t="s">
        <v>482</v>
      </c>
      <c r="D42" s="20">
        <v>58</v>
      </c>
      <c r="E42" s="20">
        <v>71</v>
      </c>
      <c r="F42" s="20">
        <f t="shared" si="3"/>
        <v>129</v>
      </c>
      <c r="G42" s="21">
        <v>3</v>
      </c>
      <c r="H42" s="20">
        <v>268</v>
      </c>
      <c r="I42" s="22">
        <v>7</v>
      </c>
    </row>
    <row r="43" spans="1:9" ht="15.75" customHeight="1" x14ac:dyDescent="0.3">
      <c r="A43" s="18">
        <v>3</v>
      </c>
      <c r="B43" s="19" t="s">
        <v>724</v>
      </c>
      <c r="C43" s="19" t="s">
        <v>66</v>
      </c>
      <c r="D43" s="47">
        <v>55</v>
      </c>
      <c r="E43" s="20">
        <v>68</v>
      </c>
      <c r="F43" s="20">
        <f t="shared" si="3"/>
        <v>123</v>
      </c>
      <c r="G43" s="21">
        <v>2</v>
      </c>
      <c r="H43" s="20">
        <v>259</v>
      </c>
      <c r="I43" s="22">
        <v>5</v>
      </c>
    </row>
    <row r="44" spans="1:9" ht="15.75" customHeight="1" x14ac:dyDescent="0.3">
      <c r="A44" s="25">
        <v>7</v>
      </c>
      <c r="B44" s="26" t="s">
        <v>725</v>
      </c>
      <c r="C44" s="26" t="s">
        <v>25</v>
      </c>
      <c r="D44" s="27" t="s">
        <v>109</v>
      </c>
      <c r="E44" s="27"/>
      <c r="F44" s="27">
        <f t="shared" si="3"/>
        <v>0</v>
      </c>
      <c r="G44" s="28">
        <v>0</v>
      </c>
      <c r="H44" s="27">
        <v>0</v>
      </c>
      <c r="I44" s="29">
        <v>0</v>
      </c>
    </row>
    <row r="45" spans="1:9" ht="15.75" customHeight="1" x14ac:dyDescent="0.3"/>
    <row r="46" spans="1:9" ht="15.75" customHeight="1" x14ac:dyDescent="0.3">
      <c r="B46" s="4" t="s">
        <v>726</v>
      </c>
      <c r="F46" s="33" t="s">
        <v>167</v>
      </c>
    </row>
    <row r="47" spans="1:9" ht="15.75" customHeight="1" x14ac:dyDescent="0.3">
      <c r="B47" s="4" t="s">
        <v>168</v>
      </c>
    </row>
    <row r="48" spans="1: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B2" location="'Index'!A3" tooltip="Go to the Index sheet" display="á" xr:uid="{7DE3E96B-DF15-46C0-B7CF-A93FF911A2E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037C9-4563-43BB-8E1A-B2570F7252FE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8" t="s">
        <v>3</v>
      </c>
    </row>
    <row r="3" spans="1:25" ht="15.75" customHeight="1" x14ac:dyDescent="0.3">
      <c r="A3" s="7"/>
      <c r="B3" s="8" t="s">
        <v>4</v>
      </c>
      <c r="C3" s="9" t="s">
        <v>270</v>
      </c>
      <c r="D3" s="9"/>
      <c r="E3" s="9" t="s">
        <v>271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33</v>
      </c>
      <c r="C5" s="15" t="s">
        <v>34</v>
      </c>
      <c r="D5" s="35">
        <v>189</v>
      </c>
      <c r="E5" s="16">
        <v>9</v>
      </c>
      <c r="F5" s="35">
        <v>373</v>
      </c>
      <c r="G5" s="36">
        <v>18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9</v>
      </c>
      <c r="B6" s="19" t="s">
        <v>26</v>
      </c>
      <c r="C6" s="19" t="s">
        <v>27</v>
      </c>
      <c r="D6" s="39">
        <v>181</v>
      </c>
      <c r="E6" s="20">
        <v>7</v>
      </c>
      <c r="F6" s="39">
        <v>364</v>
      </c>
      <c r="G6" s="40">
        <v>15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8</v>
      </c>
      <c r="B7" s="19" t="s">
        <v>55</v>
      </c>
      <c r="C7" s="19" t="s">
        <v>56</v>
      </c>
      <c r="D7" s="39">
        <v>183</v>
      </c>
      <c r="E7" s="20">
        <v>8</v>
      </c>
      <c r="F7" s="39">
        <v>365</v>
      </c>
      <c r="G7" s="40">
        <v>14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67</v>
      </c>
      <c r="C8" s="19" t="s">
        <v>21</v>
      </c>
      <c r="D8" s="20">
        <v>174</v>
      </c>
      <c r="E8" s="20">
        <v>6</v>
      </c>
      <c r="F8" s="23">
        <v>357</v>
      </c>
      <c r="G8" s="24">
        <v>14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129</v>
      </c>
      <c r="C9" s="19" t="s">
        <v>19</v>
      </c>
      <c r="D9" s="39">
        <v>171</v>
      </c>
      <c r="E9" s="20">
        <v>5</v>
      </c>
      <c r="F9" s="39">
        <v>332</v>
      </c>
      <c r="G9" s="40">
        <v>10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7</v>
      </c>
      <c r="B10" s="19" t="s">
        <v>252</v>
      </c>
      <c r="C10" s="19" t="s">
        <v>32</v>
      </c>
      <c r="D10" s="39">
        <v>149</v>
      </c>
      <c r="E10" s="20">
        <v>4</v>
      </c>
      <c r="F10" s="39">
        <v>308</v>
      </c>
      <c r="G10" s="40">
        <v>8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18">
        <v>5</v>
      </c>
      <c r="B11" s="19" t="s">
        <v>265</v>
      </c>
      <c r="C11" s="19" t="s">
        <v>21</v>
      </c>
      <c r="D11" s="39">
        <v>119</v>
      </c>
      <c r="E11" s="20">
        <v>3</v>
      </c>
      <c r="F11" s="39">
        <v>240</v>
      </c>
      <c r="G11" s="40">
        <v>6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4</v>
      </c>
      <c r="B12" s="19" t="s">
        <v>257</v>
      </c>
      <c r="C12" s="19" t="s">
        <v>32</v>
      </c>
      <c r="D12" s="39">
        <v>113</v>
      </c>
      <c r="E12" s="20">
        <v>2</v>
      </c>
      <c r="F12" s="39">
        <v>225</v>
      </c>
      <c r="G12" s="40">
        <v>4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3</v>
      </c>
      <c r="B13" s="26" t="s">
        <v>221</v>
      </c>
      <c r="C13" s="26" t="s">
        <v>19</v>
      </c>
      <c r="D13" s="43" t="s">
        <v>109</v>
      </c>
      <c r="E13" s="27">
        <v>0</v>
      </c>
      <c r="F13" s="43">
        <v>0</v>
      </c>
      <c r="G13" s="44">
        <v>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272</v>
      </c>
      <c r="F15" s="33" t="s">
        <v>167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168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customFormat="1" ht="15.75" customHeight="1" x14ac:dyDescent="0.25"/>
    <row r="50" customFormat="1" ht="15.75" customHeight="1" x14ac:dyDescent="0.25"/>
    <row r="51" customFormat="1" ht="15.75" customHeight="1" x14ac:dyDescent="0.25"/>
    <row r="52" customFormat="1" ht="15.75" customHeight="1" x14ac:dyDescent="0.25"/>
    <row r="53" customFormat="1" ht="15" x14ac:dyDescent="0.25"/>
    <row r="54" customFormat="1" ht="15" x14ac:dyDescent="0.25"/>
    <row r="55" customFormat="1" ht="15" x14ac:dyDescent="0.25"/>
    <row r="56" customFormat="1" ht="15" x14ac:dyDescent="0.25"/>
    <row r="57" customFormat="1" ht="15" x14ac:dyDescent="0.25"/>
    <row r="58" customFormat="1" ht="15" x14ac:dyDescent="0.25"/>
    <row r="59" customFormat="1" ht="15" x14ac:dyDescent="0.25"/>
    <row r="60" customFormat="1" ht="15" x14ac:dyDescent="0.25"/>
    <row r="61" customFormat="1" ht="15" x14ac:dyDescent="0.25"/>
    <row r="62" customFormat="1" ht="15" x14ac:dyDescent="0.25"/>
    <row r="63" customFormat="1" ht="15" x14ac:dyDescent="0.25"/>
    <row r="64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F875E1DD-D6F9-4ADC-B388-34E447CA0C6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7FAAB-DA95-4DE4-95CC-82AF3E59B4AB}">
  <sheetPr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0" customWidth="1"/>
    <col min="12" max="13" width="20.7109375" style="4" customWidth="1"/>
    <col min="14" max="19" width="5" style="4" customWidth="1"/>
    <col min="20" max="25" width="10.28515625" style="4"/>
  </cols>
  <sheetData>
    <row r="1" spans="1:25" ht="18" x14ac:dyDescent="0.35">
      <c r="A1" s="1"/>
      <c r="B1" s="2" t="s">
        <v>702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89" t="s">
        <v>703</v>
      </c>
    </row>
    <row r="3" spans="1:25" ht="15.75" customHeight="1" x14ac:dyDescent="0.3">
      <c r="A3" s="7"/>
      <c r="B3" s="8" t="s">
        <v>4</v>
      </c>
      <c r="C3" s="9" t="s">
        <v>727</v>
      </c>
      <c r="D3" s="9"/>
      <c r="E3" s="9" t="s">
        <v>728</v>
      </c>
      <c r="F3" s="8"/>
      <c r="G3" s="8"/>
      <c r="H3" s="8"/>
      <c r="I3" s="8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2</v>
      </c>
      <c r="B4" s="11" t="s">
        <v>10</v>
      </c>
      <c r="C4" s="83" t="s">
        <v>11</v>
      </c>
      <c r="D4" s="53"/>
      <c r="E4" s="86"/>
      <c r="F4" s="12" t="s">
        <v>12</v>
      </c>
      <c r="G4" s="12" t="s">
        <v>13</v>
      </c>
      <c r="H4" s="12" t="s">
        <v>14</v>
      </c>
      <c r="I4" s="13" t="s">
        <v>15</v>
      </c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14">
        <v>3</v>
      </c>
      <c r="B5" s="15" t="s">
        <v>24</v>
      </c>
      <c r="C5" s="15" t="s">
        <v>25</v>
      </c>
      <c r="D5" s="35">
        <v>97</v>
      </c>
      <c r="E5" s="35">
        <v>98</v>
      </c>
      <c r="F5" s="16">
        <v>195</v>
      </c>
      <c r="G5" s="16">
        <v>6</v>
      </c>
      <c r="H5" s="35">
        <v>389</v>
      </c>
      <c r="I5" s="36">
        <v>12</v>
      </c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5</v>
      </c>
      <c r="B6" s="19" t="s">
        <v>590</v>
      </c>
      <c r="C6" s="19" t="s">
        <v>579</v>
      </c>
      <c r="D6" s="39">
        <v>91</v>
      </c>
      <c r="E6" s="39">
        <v>93</v>
      </c>
      <c r="F6" s="20">
        <v>184</v>
      </c>
      <c r="G6" s="20">
        <v>5</v>
      </c>
      <c r="H6" s="39">
        <v>358</v>
      </c>
      <c r="I6" s="40">
        <v>9</v>
      </c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587</v>
      </c>
      <c r="C7" s="19" t="s">
        <v>579</v>
      </c>
      <c r="D7" s="39">
        <v>86</v>
      </c>
      <c r="E7" s="39">
        <v>87</v>
      </c>
      <c r="F7" s="20">
        <v>173</v>
      </c>
      <c r="G7" s="20">
        <v>4</v>
      </c>
      <c r="H7" s="39">
        <v>346</v>
      </c>
      <c r="I7" s="40">
        <v>7</v>
      </c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18">
        <v>1</v>
      </c>
      <c r="B8" s="19" t="s">
        <v>494</v>
      </c>
      <c r="C8" s="19" t="s">
        <v>480</v>
      </c>
      <c r="D8" s="20">
        <v>75</v>
      </c>
      <c r="E8" s="20">
        <v>78</v>
      </c>
      <c r="F8" s="20">
        <v>153</v>
      </c>
      <c r="G8" s="20">
        <v>2</v>
      </c>
      <c r="H8" s="23">
        <v>330</v>
      </c>
      <c r="I8" s="24">
        <v>7</v>
      </c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">
        <v>2</v>
      </c>
      <c r="B9" s="19" t="s">
        <v>589</v>
      </c>
      <c r="C9" s="19" t="s">
        <v>579</v>
      </c>
      <c r="D9" s="39">
        <v>74</v>
      </c>
      <c r="E9" s="39">
        <v>84</v>
      </c>
      <c r="F9" s="20">
        <v>158</v>
      </c>
      <c r="G9" s="20">
        <v>3</v>
      </c>
      <c r="H9" s="39">
        <v>328</v>
      </c>
      <c r="I9" s="40">
        <v>5</v>
      </c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6</v>
      </c>
      <c r="B10" s="26" t="s">
        <v>725</v>
      </c>
      <c r="C10" s="26" t="s">
        <v>25</v>
      </c>
      <c r="D10" s="43" t="s">
        <v>109</v>
      </c>
      <c r="E10" s="43" t="s">
        <v>460</v>
      </c>
      <c r="F10" s="27">
        <v>0</v>
      </c>
      <c r="G10" s="27">
        <v>0</v>
      </c>
      <c r="H10" s="43">
        <v>0</v>
      </c>
      <c r="I10" s="44">
        <v>0</v>
      </c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272</v>
      </c>
      <c r="F12" s="33" t="s">
        <v>167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/>
      <c r="B13" s="4" t="s">
        <v>168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customFormat="1" ht="15.75" customHeight="1" x14ac:dyDescent="0.25"/>
    <row r="18" customFormat="1" ht="15.75" customHeight="1" x14ac:dyDescent="0.25"/>
    <row r="19" customFormat="1" ht="15.75" customHeight="1" x14ac:dyDescent="0.25"/>
    <row r="20" customFormat="1" ht="15.75" customHeight="1" x14ac:dyDescent="0.25"/>
    <row r="21" customFormat="1" ht="15.75" customHeight="1" x14ac:dyDescent="0.25"/>
    <row r="22" customFormat="1" ht="15.75" customHeight="1" x14ac:dyDescent="0.25"/>
    <row r="23" customFormat="1" ht="15.75" customHeight="1" x14ac:dyDescent="0.25"/>
    <row r="24" customFormat="1" ht="15.75" customHeight="1" x14ac:dyDescent="0.25"/>
    <row r="25" customFormat="1" ht="15.75" customHeight="1" x14ac:dyDescent="0.25"/>
    <row r="26" customFormat="1" ht="15.75" customHeight="1" x14ac:dyDescent="0.25"/>
    <row r="27" customFormat="1" ht="15.75" customHeight="1" x14ac:dyDescent="0.25"/>
    <row r="28" customFormat="1" ht="15.75" customHeight="1" x14ac:dyDescent="0.25"/>
    <row r="29" customFormat="1" ht="15.75" customHeight="1" x14ac:dyDescent="0.25"/>
    <row r="30" customFormat="1" ht="15.75" customHeight="1" x14ac:dyDescent="0.25"/>
    <row r="31" customFormat="1" ht="15.75" customHeight="1" x14ac:dyDescent="0.25"/>
    <row r="32" customFormat="1" ht="15.75" customHeight="1" x14ac:dyDescent="0.25"/>
    <row r="33" customFormat="1" ht="15.75" customHeight="1" x14ac:dyDescent="0.25"/>
    <row r="34" customFormat="1" ht="15.75" customHeight="1" x14ac:dyDescent="0.25"/>
    <row r="35" customFormat="1" ht="15.75" customHeight="1" x14ac:dyDescent="0.25"/>
    <row r="36" customFormat="1" ht="15.75" customHeight="1" x14ac:dyDescent="0.25"/>
    <row r="37" customFormat="1" ht="15.75" customHeight="1" x14ac:dyDescent="0.25"/>
    <row r="38" customFormat="1" ht="15.75" customHeight="1" x14ac:dyDescent="0.25"/>
    <row r="39" customFormat="1" ht="15.75" customHeight="1" x14ac:dyDescent="0.25"/>
    <row r="40" customFormat="1" ht="15.75" customHeight="1" x14ac:dyDescent="0.25"/>
    <row r="41" customFormat="1" ht="15.75" customHeight="1" x14ac:dyDescent="0.25"/>
    <row r="42" customFormat="1" ht="15.75" customHeight="1" x14ac:dyDescent="0.25"/>
    <row r="43" customFormat="1" ht="15.75" customHeight="1" x14ac:dyDescent="0.25"/>
    <row r="44" customFormat="1" ht="15.75" customHeight="1" x14ac:dyDescent="0.25"/>
    <row r="45" customFormat="1" ht="15.75" customHeight="1" x14ac:dyDescent="0.25"/>
    <row r="46" customFormat="1" ht="15.75" customHeight="1" x14ac:dyDescent="0.25"/>
    <row r="47" customFormat="1" ht="15.75" customHeight="1" x14ac:dyDescent="0.25"/>
    <row r="48" customFormat="1" ht="15.75" customHeight="1" x14ac:dyDescent="0.25"/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hyperlinks>
    <hyperlink ref="B2" location="'Index'!A3" tooltip="Go to the Index sheet" display="á" xr:uid="{A35CCF1F-B4FA-4C0C-9FC5-509683675724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608FF-6B90-40C4-BCD0-19AE8A805873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0" customWidth="1"/>
    <col min="2" max="3" width="20.7109375" style="160" customWidth="1"/>
    <col min="4" max="9" width="5" style="160" customWidth="1"/>
    <col min="10" max="10" width="1.7109375" style="160" customWidth="1"/>
    <col min="11" max="11" width="2.7109375" style="160" customWidth="1"/>
    <col min="12" max="13" width="20.7109375" style="160" customWidth="1"/>
    <col min="14" max="19" width="5" style="160" customWidth="1"/>
    <col min="20" max="25" width="10.28515625" style="160" customWidth="1"/>
    <col min="26" max="1025" width="10.28515625" customWidth="1"/>
  </cols>
  <sheetData>
    <row r="1" spans="1:25" ht="18" x14ac:dyDescent="0.35">
      <c r="A1" s="158"/>
      <c r="B1" s="158" t="s">
        <v>729</v>
      </c>
      <c r="C1" s="158"/>
      <c r="D1" s="158"/>
      <c r="E1" s="158"/>
      <c r="F1" s="158"/>
      <c r="G1" s="158"/>
      <c r="H1" s="158"/>
      <c r="I1" s="158" t="s">
        <v>1</v>
      </c>
      <c r="J1" s="158"/>
      <c r="K1" s="158"/>
      <c r="L1" s="158"/>
      <c r="M1" s="159"/>
      <c r="N1" s="158"/>
      <c r="O1" s="158"/>
      <c r="P1" s="158"/>
      <c r="Q1" s="158"/>
      <c r="R1" s="158"/>
      <c r="S1" s="158"/>
      <c r="T1" s="158"/>
      <c r="U1" s="159"/>
      <c r="V1" s="159"/>
      <c r="W1" s="159"/>
      <c r="X1" s="159"/>
      <c r="Y1" s="159"/>
    </row>
    <row r="2" spans="1:25" ht="15.75" customHeight="1" x14ac:dyDescent="0.3">
      <c r="B2" s="161" t="s">
        <v>2</v>
      </c>
      <c r="C2" s="162"/>
      <c r="D2" s="162"/>
      <c r="E2" s="162"/>
      <c r="H2" s="162"/>
      <c r="I2" s="163" t="s">
        <v>730</v>
      </c>
    </row>
    <row r="3" spans="1:25" ht="15.75" customHeight="1" x14ac:dyDescent="0.3">
      <c r="B3" s="162" t="s">
        <v>4</v>
      </c>
      <c r="C3" s="164" t="s">
        <v>731</v>
      </c>
      <c r="D3" s="164"/>
      <c r="E3" s="165" t="s">
        <v>732</v>
      </c>
    </row>
    <row r="4" spans="1:25" ht="15.75" customHeight="1" x14ac:dyDescent="0.3">
      <c r="A4" s="166">
        <v>2</v>
      </c>
      <c r="B4" s="167" t="s">
        <v>10</v>
      </c>
      <c r="C4" s="168" t="s">
        <v>11</v>
      </c>
      <c r="D4" s="169"/>
      <c r="E4" s="170"/>
      <c r="F4" s="171" t="s">
        <v>12</v>
      </c>
      <c r="G4" s="171" t="s">
        <v>13</v>
      </c>
      <c r="H4" s="171" t="s">
        <v>14</v>
      </c>
      <c r="I4" s="172" t="s">
        <v>15</v>
      </c>
    </row>
    <row r="5" spans="1:25" ht="15.75" customHeight="1" x14ac:dyDescent="0.3">
      <c r="A5" s="173">
        <v>8</v>
      </c>
      <c r="B5" s="174" t="s">
        <v>733</v>
      </c>
      <c r="C5" s="174" t="s">
        <v>476</v>
      </c>
      <c r="D5" s="175">
        <v>96</v>
      </c>
      <c r="E5" s="175">
        <v>98</v>
      </c>
      <c r="F5" s="175">
        <f t="shared" ref="F5:F12" si="0">SUM(D5:E5)</f>
        <v>194</v>
      </c>
      <c r="G5" s="175">
        <v>7</v>
      </c>
      <c r="H5" s="175">
        <v>392</v>
      </c>
      <c r="I5" s="176">
        <v>15</v>
      </c>
    </row>
    <row r="6" spans="1:25" ht="15.75" customHeight="1" x14ac:dyDescent="0.3">
      <c r="A6" s="177">
        <v>3</v>
      </c>
      <c r="B6" s="178" t="s">
        <v>634</v>
      </c>
      <c r="C6" s="178" t="s">
        <v>417</v>
      </c>
      <c r="D6" s="179">
        <v>99</v>
      </c>
      <c r="E6" s="179">
        <v>97</v>
      </c>
      <c r="F6" s="179">
        <f t="shared" si="0"/>
        <v>196</v>
      </c>
      <c r="G6" s="180">
        <v>8</v>
      </c>
      <c r="H6" s="179">
        <v>387</v>
      </c>
      <c r="I6" s="181">
        <v>13</v>
      </c>
    </row>
    <row r="7" spans="1:25" ht="15.75" customHeight="1" x14ac:dyDescent="0.3">
      <c r="A7" s="177">
        <v>7</v>
      </c>
      <c r="B7" s="178" t="s">
        <v>215</v>
      </c>
      <c r="C7" s="178" t="s">
        <v>128</v>
      </c>
      <c r="D7" s="179">
        <v>94</v>
      </c>
      <c r="E7" s="179">
        <v>98</v>
      </c>
      <c r="F7" s="179">
        <f t="shared" si="0"/>
        <v>192</v>
      </c>
      <c r="G7" s="180">
        <v>6</v>
      </c>
      <c r="H7" s="179">
        <v>383</v>
      </c>
      <c r="I7" s="181">
        <v>11</v>
      </c>
      <c r="J7" s="182"/>
    </row>
    <row r="8" spans="1:25" ht="15.75" customHeight="1" x14ac:dyDescent="0.3">
      <c r="A8" s="177">
        <v>2</v>
      </c>
      <c r="B8" s="178" t="s">
        <v>734</v>
      </c>
      <c r="C8" s="178" t="s">
        <v>412</v>
      </c>
      <c r="D8" s="179">
        <v>93</v>
      </c>
      <c r="E8" s="179">
        <v>95</v>
      </c>
      <c r="F8" s="179">
        <f t="shared" si="0"/>
        <v>188</v>
      </c>
      <c r="G8" s="180">
        <v>4</v>
      </c>
      <c r="H8" s="179">
        <v>381</v>
      </c>
      <c r="I8" s="181">
        <v>10</v>
      </c>
      <c r="K8" s="183"/>
    </row>
    <row r="9" spans="1:25" ht="15.75" customHeight="1" x14ac:dyDescent="0.3">
      <c r="A9" s="177">
        <v>6</v>
      </c>
      <c r="B9" s="178" t="s">
        <v>735</v>
      </c>
      <c r="C9" s="178" t="s">
        <v>108</v>
      </c>
      <c r="D9" s="179">
        <v>96</v>
      </c>
      <c r="E9" s="179">
        <v>94</v>
      </c>
      <c r="F9" s="179">
        <f t="shared" si="0"/>
        <v>190</v>
      </c>
      <c r="G9" s="180">
        <v>5</v>
      </c>
      <c r="H9" s="179">
        <v>380</v>
      </c>
      <c r="I9" s="181">
        <v>8</v>
      </c>
    </row>
    <row r="10" spans="1:25" ht="15.75" customHeight="1" x14ac:dyDescent="0.3">
      <c r="A10" s="177">
        <v>5</v>
      </c>
      <c r="B10" s="178" t="s">
        <v>736</v>
      </c>
      <c r="C10" s="178" t="s">
        <v>125</v>
      </c>
      <c r="D10" s="179" t="s">
        <v>109</v>
      </c>
      <c r="E10" s="179"/>
      <c r="F10" s="179">
        <f t="shared" si="0"/>
        <v>0</v>
      </c>
      <c r="G10" s="180">
        <v>0</v>
      </c>
      <c r="H10" s="179">
        <v>197</v>
      </c>
      <c r="I10" s="181">
        <v>7</v>
      </c>
    </row>
    <row r="11" spans="1:25" ht="15.75" customHeight="1" x14ac:dyDescent="0.3">
      <c r="A11" s="177">
        <v>1</v>
      </c>
      <c r="B11" s="178" t="s">
        <v>124</v>
      </c>
      <c r="C11" s="178" t="s">
        <v>125</v>
      </c>
      <c r="D11" s="179">
        <v>92</v>
      </c>
      <c r="E11" s="179">
        <v>96</v>
      </c>
      <c r="F11" s="179">
        <f t="shared" si="0"/>
        <v>188</v>
      </c>
      <c r="G11" s="180">
        <v>4</v>
      </c>
      <c r="H11" s="179">
        <v>376</v>
      </c>
      <c r="I11" s="181">
        <v>6</v>
      </c>
    </row>
    <row r="12" spans="1:25" ht="15.75" customHeight="1" x14ac:dyDescent="0.3">
      <c r="A12" s="184">
        <v>4</v>
      </c>
      <c r="B12" s="185" t="s">
        <v>737</v>
      </c>
      <c r="C12" s="185" t="s">
        <v>108</v>
      </c>
      <c r="D12" s="186">
        <v>92</v>
      </c>
      <c r="E12" s="186">
        <v>96</v>
      </c>
      <c r="F12" s="186">
        <f t="shared" si="0"/>
        <v>188</v>
      </c>
      <c r="G12" s="187">
        <v>4</v>
      </c>
      <c r="H12" s="186">
        <v>365</v>
      </c>
      <c r="I12" s="188">
        <v>5</v>
      </c>
    </row>
    <row r="13" spans="1:25" ht="15.75" customHeight="1" x14ac:dyDescent="0.3"/>
    <row r="14" spans="1:25" ht="15.75" customHeight="1" x14ac:dyDescent="0.3">
      <c r="B14" s="162" t="s">
        <v>7</v>
      </c>
      <c r="C14" s="164" t="s">
        <v>738</v>
      </c>
      <c r="D14" s="164"/>
      <c r="E14" s="165" t="s">
        <v>739</v>
      </c>
    </row>
    <row r="15" spans="1:25" ht="15.75" customHeight="1" x14ac:dyDescent="0.3">
      <c r="A15" s="166">
        <v>2</v>
      </c>
      <c r="B15" s="167" t="s">
        <v>10</v>
      </c>
      <c r="C15" s="168" t="s">
        <v>11</v>
      </c>
      <c r="D15" s="169"/>
      <c r="E15" s="170"/>
      <c r="F15" s="171" t="s">
        <v>12</v>
      </c>
      <c r="G15" s="171" t="s">
        <v>13</v>
      </c>
      <c r="H15" s="171" t="s">
        <v>14</v>
      </c>
      <c r="I15" s="172" t="s">
        <v>15</v>
      </c>
    </row>
    <row r="16" spans="1:25" ht="15.75" customHeight="1" x14ac:dyDescent="0.3">
      <c r="A16" s="173">
        <v>1</v>
      </c>
      <c r="B16" s="174" t="s">
        <v>740</v>
      </c>
      <c r="C16" s="174" t="s">
        <v>25</v>
      </c>
      <c r="D16" s="175">
        <v>96</v>
      </c>
      <c r="E16" s="175">
        <v>97</v>
      </c>
      <c r="F16" s="175">
        <f t="shared" ref="F16:F23" si="1">SUM(D16:E16)</f>
        <v>193</v>
      </c>
      <c r="G16" s="175">
        <v>8</v>
      </c>
      <c r="H16" s="175">
        <v>383</v>
      </c>
      <c r="I16" s="176">
        <v>16</v>
      </c>
    </row>
    <row r="17" spans="1:9" ht="15.75" customHeight="1" x14ac:dyDescent="0.3">
      <c r="A17" s="177">
        <v>4</v>
      </c>
      <c r="B17" s="178" t="s">
        <v>741</v>
      </c>
      <c r="C17" s="178" t="s">
        <v>417</v>
      </c>
      <c r="D17" s="179">
        <v>97</v>
      </c>
      <c r="E17" s="179">
        <v>94</v>
      </c>
      <c r="F17" s="179">
        <f t="shared" si="1"/>
        <v>191</v>
      </c>
      <c r="G17" s="180">
        <v>7</v>
      </c>
      <c r="H17" s="179">
        <v>380</v>
      </c>
      <c r="I17" s="181">
        <v>14</v>
      </c>
    </row>
    <row r="18" spans="1:9" ht="15.75" customHeight="1" x14ac:dyDescent="0.3">
      <c r="A18" s="177">
        <v>5</v>
      </c>
      <c r="B18" s="178" t="s">
        <v>742</v>
      </c>
      <c r="C18" s="178" t="s">
        <v>108</v>
      </c>
      <c r="D18" s="179">
        <v>97</v>
      </c>
      <c r="E18" s="179">
        <v>91</v>
      </c>
      <c r="F18" s="179">
        <f t="shared" si="1"/>
        <v>188</v>
      </c>
      <c r="G18" s="180">
        <v>5</v>
      </c>
      <c r="H18" s="179">
        <v>377</v>
      </c>
      <c r="I18" s="181">
        <v>12</v>
      </c>
    </row>
    <row r="19" spans="1:9" ht="15.75" customHeight="1" x14ac:dyDescent="0.3">
      <c r="A19" s="177">
        <v>6</v>
      </c>
      <c r="B19" s="178" t="s">
        <v>743</v>
      </c>
      <c r="C19" s="178" t="s">
        <v>508</v>
      </c>
      <c r="D19" s="179">
        <v>93</v>
      </c>
      <c r="E19" s="179">
        <v>96</v>
      </c>
      <c r="F19" s="179">
        <f t="shared" si="1"/>
        <v>189</v>
      </c>
      <c r="G19" s="180">
        <v>6</v>
      </c>
      <c r="H19" s="179">
        <v>375</v>
      </c>
      <c r="I19" s="181">
        <v>10</v>
      </c>
    </row>
    <row r="20" spans="1:9" ht="15.75" customHeight="1" x14ac:dyDescent="0.3">
      <c r="A20" s="177">
        <v>3</v>
      </c>
      <c r="B20" s="178" t="s">
        <v>744</v>
      </c>
      <c r="C20" s="178" t="s">
        <v>417</v>
      </c>
      <c r="D20" s="179">
        <v>94</v>
      </c>
      <c r="E20" s="179">
        <v>93</v>
      </c>
      <c r="F20" s="179">
        <f t="shared" si="1"/>
        <v>187</v>
      </c>
      <c r="G20" s="180">
        <v>4</v>
      </c>
      <c r="H20" s="179">
        <v>375</v>
      </c>
      <c r="I20" s="181">
        <v>9</v>
      </c>
    </row>
    <row r="21" spans="1:9" ht="15.75" customHeight="1" x14ac:dyDescent="0.3">
      <c r="A21" s="177">
        <v>2</v>
      </c>
      <c r="B21" s="178" t="s">
        <v>152</v>
      </c>
      <c r="C21" s="178" t="s">
        <v>125</v>
      </c>
      <c r="D21" s="179">
        <v>93</v>
      </c>
      <c r="E21" s="179">
        <v>94</v>
      </c>
      <c r="F21" s="179">
        <f t="shared" si="1"/>
        <v>187</v>
      </c>
      <c r="G21" s="180">
        <v>4</v>
      </c>
      <c r="H21" s="179">
        <v>368</v>
      </c>
      <c r="I21" s="181">
        <v>7</v>
      </c>
    </row>
    <row r="22" spans="1:9" ht="15.75" customHeight="1" x14ac:dyDescent="0.3">
      <c r="A22" s="177">
        <v>7</v>
      </c>
      <c r="B22" s="178" t="s">
        <v>745</v>
      </c>
      <c r="C22" s="178" t="s">
        <v>25</v>
      </c>
      <c r="D22" s="179">
        <v>90</v>
      </c>
      <c r="E22" s="179">
        <v>87</v>
      </c>
      <c r="F22" s="179">
        <f t="shared" si="1"/>
        <v>177</v>
      </c>
      <c r="G22" s="180">
        <v>2</v>
      </c>
      <c r="H22" s="179">
        <v>354</v>
      </c>
      <c r="I22" s="181">
        <v>4</v>
      </c>
    </row>
    <row r="23" spans="1:9" ht="15.75" customHeight="1" x14ac:dyDescent="0.3">
      <c r="A23" s="184">
        <v>8</v>
      </c>
      <c r="B23" s="185" t="s">
        <v>746</v>
      </c>
      <c r="C23" s="185" t="s">
        <v>417</v>
      </c>
      <c r="D23" s="186">
        <v>83</v>
      </c>
      <c r="E23" s="186">
        <v>85</v>
      </c>
      <c r="F23" s="186">
        <f t="shared" si="1"/>
        <v>168</v>
      </c>
      <c r="G23" s="187">
        <v>1</v>
      </c>
      <c r="H23" s="186">
        <v>343</v>
      </c>
      <c r="I23" s="188">
        <v>2</v>
      </c>
    </row>
    <row r="24" spans="1:9" ht="15.75" customHeight="1" x14ac:dyDescent="0.3"/>
    <row r="25" spans="1:9" ht="15.75" customHeight="1" x14ac:dyDescent="0.3">
      <c r="B25" s="162" t="s">
        <v>46</v>
      </c>
      <c r="C25" s="164" t="s">
        <v>8</v>
      </c>
      <c r="D25" s="164"/>
      <c r="E25" s="165" t="s">
        <v>747</v>
      </c>
    </row>
    <row r="26" spans="1:9" ht="15.75" customHeight="1" x14ac:dyDescent="0.3">
      <c r="A26" s="166">
        <v>2</v>
      </c>
      <c r="B26" s="167" t="s">
        <v>10</v>
      </c>
      <c r="C26" s="168" t="s">
        <v>11</v>
      </c>
      <c r="D26" s="169"/>
      <c r="E26" s="170"/>
      <c r="F26" s="171" t="s">
        <v>12</v>
      </c>
      <c r="G26" s="171" t="s">
        <v>13</v>
      </c>
      <c r="H26" s="171" t="s">
        <v>14</v>
      </c>
      <c r="I26" s="172" t="s">
        <v>15</v>
      </c>
    </row>
    <row r="27" spans="1:9" ht="15.75" customHeight="1" x14ac:dyDescent="0.3">
      <c r="A27" s="173">
        <v>5</v>
      </c>
      <c r="B27" s="174" t="s">
        <v>748</v>
      </c>
      <c r="C27" s="174" t="s">
        <v>108</v>
      </c>
      <c r="D27" s="175">
        <v>93</v>
      </c>
      <c r="E27" s="175">
        <v>95</v>
      </c>
      <c r="F27" s="175">
        <f t="shared" ref="F27:F34" si="2">SUM(D27:E27)</f>
        <v>188</v>
      </c>
      <c r="G27" s="175">
        <v>8</v>
      </c>
      <c r="H27" s="175">
        <v>377</v>
      </c>
      <c r="I27" s="176">
        <v>16</v>
      </c>
    </row>
    <row r="28" spans="1:9" ht="15.75" customHeight="1" x14ac:dyDescent="0.3">
      <c r="A28" s="177">
        <v>3</v>
      </c>
      <c r="B28" s="178" t="s">
        <v>749</v>
      </c>
      <c r="C28" s="178" t="s">
        <v>108</v>
      </c>
      <c r="D28" s="179">
        <v>90</v>
      </c>
      <c r="E28" s="179">
        <v>94</v>
      </c>
      <c r="F28" s="179">
        <f t="shared" si="2"/>
        <v>184</v>
      </c>
      <c r="G28" s="180">
        <v>5</v>
      </c>
      <c r="H28" s="179">
        <v>373</v>
      </c>
      <c r="I28" s="181">
        <v>13</v>
      </c>
    </row>
    <row r="29" spans="1:9" ht="15.75" customHeight="1" x14ac:dyDescent="0.3">
      <c r="A29" s="177">
        <v>1</v>
      </c>
      <c r="B29" s="178" t="s">
        <v>750</v>
      </c>
      <c r="C29" s="178" t="s">
        <v>417</v>
      </c>
      <c r="D29" s="179">
        <v>91</v>
      </c>
      <c r="E29" s="179">
        <v>94</v>
      </c>
      <c r="F29" s="179">
        <f t="shared" si="2"/>
        <v>185</v>
      </c>
      <c r="G29" s="180">
        <v>7</v>
      </c>
      <c r="H29" s="179">
        <v>368</v>
      </c>
      <c r="I29" s="181">
        <v>13</v>
      </c>
    </row>
    <row r="30" spans="1:9" ht="15.75" customHeight="1" x14ac:dyDescent="0.3">
      <c r="A30" s="177">
        <v>6</v>
      </c>
      <c r="B30" s="178" t="s">
        <v>751</v>
      </c>
      <c r="C30" s="178" t="s">
        <v>508</v>
      </c>
      <c r="D30" s="179">
        <v>91</v>
      </c>
      <c r="E30" s="179">
        <v>93</v>
      </c>
      <c r="F30" s="179">
        <f t="shared" si="2"/>
        <v>184</v>
      </c>
      <c r="G30" s="180">
        <v>5</v>
      </c>
      <c r="H30" s="179">
        <v>365</v>
      </c>
      <c r="I30" s="181">
        <v>10</v>
      </c>
    </row>
    <row r="31" spans="1:9" ht="15.75" customHeight="1" x14ac:dyDescent="0.3">
      <c r="A31" s="177">
        <v>4</v>
      </c>
      <c r="B31" s="178" t="s">
        <v>752</v>
      </c>
      <c r="C31" s="178" t="s">
        <v>108</v>
      </c>
      <c r="D31" s="179">
        <v>94</v>
      </c>
      <c r="E31" s="179">
        <v>91</v>
      </c>
      <c r="F31" s="179">
        <f t="shared" si="2"/>
        <v>185</v>
      </c>
      <c r="G31" s="180">
        <v>7</v>
      </c>
      <c r="H31" s="179">
        <v>357</v>
      </c>
      <c r="I31" s="181">
        <v>9</v>
      </c>
    </row>
    <row r="32" spans="1:9" ht="15.75" customHeight="1" x14ac:dyDescent="0.3">
      <c r="A32" s="177">
        <v>2</v>
      </c>
      <c r="B32" s="178" t="s">
        <v>753</v>
      </c>
      <c r="C32" s="178" t="s">
        <v>412</v>
      </c>
      <c r="D32" s="179">
        <v>90</v>
      </c>
      <c r="E32" s="179">
        <v>91</v>
      </c>
      <c r="F32" s="179">
        <f t="shared" si="2"/>
        <v>181</v>
      </c>
      <c r="G32" s="180">
        <v>3</v>
      </c>
      <c r="H32" s="179">
        <v>356</v>
      </c>
      <c r="I32" s="181">
        <v>6</v>
      </c>
    </row>
    <row r="33" spans="1:9" ht="15.75" customHeight="1" x14ac:dyDescent="0.3">
      <c r="A33" s="177">
        <v>8</v>
      </c>
      <c r="B33" s="178" t="s">
        <v>754</v>
      </c>
      <c r="C33" s="178" t="s">
        <v>476</v>
      </c>
      <c r="D33" s="179">
        <v>90</v>
      </c>
      <c r="E33" s="179">
        <v>87</v>
      </c>
      <c r="F33" s="179">
        <f t="shared" si="2"/>
        <v>177</v>
      </c>
      <c r="G33" s="180">
        <v>2</v>
      </c>
      <c r="H33" s="179">
        <v>354</v>
      </c>
      <c r="I33" s="181">
        <v>6</v>
      </c>
    </row>
    <row r="34" spans="1:9" ht="15.75" customHeight="1" x14ac:dyDescent="0.3">
      <c r="A34" s="184">
        <v>7</v>
      </c>
      <c r="B34" s="185" t="s">
        <v>755</v>
      </c>
      <c r="C34" s="185" t="s">
        <v>412</v>
      </c>
      <c r="D34" s="186" t="s">
        <v>109</v>
      </c>
      <c r="E34" s="186"/>
      <c r="F34" s="186">
        <f t="shared" si="2"/>
        <v>0</v>
      </c>
      <c r="G34" s="187">
        <v>0</v>
      </c>
      <c r="H34" s="186">
        <v>0</v>
      </c>
      <c r="I34" s="188">
        <v>0</v>
      </c>
    </row>
    <row r="35" spans="1:9" ht="15.75" customHeight="1" x14ac:dyDescent="0.3"/>
    <row r="36" spans="1:9" ht="15.75" customHeight="1" x14ac:dyDescent="0.3">
      <c r="B36" s="162" t="s">
        <v>49</v>
      </c>
      <c r="C36" s="164" t="s">
        <v>756</v>
      </c>
      <c r="D36" s="164"/>
      <c r="E36" s="165" t="s">
        <v>757</v>
      </c>
    </row>
    <row r="37" spans="1:9" ht="15.75" customHeight="1" x14ac:dyDescent="0.3">
      <c r="A37" s="166">
        <v>2</v>
      </c>
      <c r="B37" s="167" t="s">
        <v>10</v>
      </c>
      <c r="C37" s="168" t="s">
        <v>11</v>
      </c>
      <c r="D37" s="169"/>
      <c r="E37" s="170"/>
      <c r="F37" s="171" t="s">
        <v>12</v>
      </c>
      <c r="G37" s="171" t="s">
        <v>13</v>
      </c>
      <c r="H37" s="171" t="s">
        <v>14</v>
      </c>
      <c r="I37" s="172" t="s">
        <v>15</v>
      </c>
    </row>
    <row r="38" spans="1:9" ht="15.75" customHeight="1" x14ac:dyDescent="0.3">
      <c r="A38" s="173">
        <v>4</v>
      </c>
      <c r="B38" s="174" t="s">
        <v>758</v>
      </c>
      <c r="C38" s="174" t="s">
        <v>56</v>
      </c>
      <c r="D38" s="175">
        <v>94</v>
      </c>
      <c r="E38" s="175">
        <v>94</v>
      </c>
      <c r="F38" s="175">
        <f t="shared" ref="F38:F45" si="3">SUM(D38:E38)</f>
        <v>188</v>
      </c>
      <c r="G38" s="175">
        <v>8</v>
      </c>
      <c r="H38" s="175">
        <v>368</v>
      </c>
      <c r="I38" s="176">
        <v>16</v>
      </c>
    </row>
    <row r="39" spans="1:9" ht="15.75" customHeight="1" x14ac:dyDescent="0.3">
      <c r="A39" s="177">
        <v>8</v>
      </c>
      <c r="B39" s="178" t="s">
        <v>759</v>
      </c>
      <c r="C39" s="178" t="s">
        <v>476</v>
      </c>
      <c r="D39" s="179">
        <v>89</v>
      </c>
      <c r="E39" s="179">
        <v>92</v>
      </c>
      <c r="F39" s="179">
        <f t="shared" si="3"/>
        <v>181</v>
      </c>
      <c r="G39" s="180">
        <v>7</v>
      </c>
      <c r="H39" s="179">
        <v>351</v>
      </c>
      <c r="I39" s="181">
        <v>12</v>
      </c>
    </row>
    <row r="40" spans="1:9" ht="15.75" customHeight="1" x14ac:dyDescent="0.3">
      <c r="A40" s="177">
        <v>5</v>
      </c>
      <c r="B40" s="178" t="s">
        <v>510</v>
      </c>
      <c r="C40" s="178" t="s">
        <v>476</v>
      </c>
      <c r="D40" s="179">
        <v>81</v>
      </c>
      <c r="E40" s="179">
        <v>91</v>
      </c>
      <c r="F40" s="179">
        <f t="shared" si="3"/>
        <v>172</v>
      </c>
      <c r="G40" s="180">
        <v>5</v>
      </c>
      <c r="H40" s="179">
        <v>348</v>
      </c>
      <c r="I40" s="181">
        <v>12</v>
      </c>
    </row>
    <row r="41" spans="1:9" ht="15.75" customHeight="1" x14ac:dyDescent="0.3">
      <c r="A41" s="177">
        <v>3</v>
      </c>
      <c r="B41" s="178" t="s">
        <v>410</v>
      </c>
      <c r="C41" s="178" t="s">
        <v>128</v>
      </c>
      <c r="D41" s="179">
        <v>85</v>
      </c>
      <c r="E41" s="179">
        <v>89</v>
      </c>
      <c r="F41" s="179">
        <f t="shared" si="3"/>
        <v>174</v>
      </c>
      <c r="G41" s="180">
        <v>6</v>
      </c>
      <c r="H41" s="179">
        <v>346</v>
      </c>
      <c r="I41" s="181">
        <v>12</v>
      </c>
    </row>
    <row r="42" spans="1:9" ht="15.75" customHeight="1" x14ac:dyDescent="0.3">
      <c r="A42" s="177">
        <v>1</v>
      </c>
      <c r="B42" s="178" t="s">
        <v>760</v>
      </c>
      <c r="C42" s="178" t="s">
        <v>125</v>
      </c>
      <c r="D42" s="189">
        <v>80</v>
      </c>
      <c r="E42" s="179">
        <v>92</v>
      </c>
      <c r="F42" s="179">
        <f t="shared" si="3"/>
        <v>172</v>
      </c>
      <c r="G42" s="180">
        <v>5</v>
      </c>
      <c r="H42" s="179">
        <v>341</v>
      </c>
      <c r="I42" s="181">
        <v>9</v>
      </c>
    </row>
    <row r="43" spans="1:9" ht="15.75" customHeight="1" x14ac:dyDescent="0.3">
      <c r="A43" s="177">
        <v>7</v>
      </c>
      <c r="B43" s="178" t="s">
        <v>761</v>
      </c>
      <c r="C43" s="178" t="s">
        <v>476</v>
      </c>
      <c r="D43" s="179">
        <v>83</v>
      </c>
      <c r="E43" s="179">
        <v>85</v>
      </c>
      <c r="F43" s="179">
        <f t="shared" si="3"/>
        <v>168</v>
      </c>
      <c r="G43" s="180">
        <v>3</v>
      </c>
      <c r="H43" s="179">
        <v>332</v>
      </c>
      <c r="I43" s="181">
        <v>5</v>
      </c>
    </row>
    <row r="44" spans="1:9" ht="15.75" customHeight="1" x14ac:dyDescent="0.3">
      <c r="A44" s="177">
        <v>6</v>
      </c>
      <c r="B44" s="178" t="s">
        <v>762</v>
      </c>
      <c r="C44" s="178" t="s">
        <v>125</v>
      </c>
      <c r="D44" s="179">
        <v>46</v>
      </c>
      <c r="E44" s="179">
        <v>62</v>
      </c>
      <c r="F44" s="179">
        <f t="shared" si="3"/>
        <v>108</v>
      </c>
      <c r="G44" s="180">
        <v>2</v>
      </c>
      <c r="H44" s="179">
        <v>252</v>
      </c>
      <c r="I44" s="181">
        <v>3</v>
      </c>
    </row>
    <row r="45" spans="1:9" ht="15.75" customHeight="1" x14ac:dyDescent="0.3">
      <c r="A45" s="184">
        <v>2</v>
      </c>
      <c r="B45" s="185" t="s">
        <v>763</v>
      </c>
      <c r="C45" s="185" t="s">
        <v>508</v>
      </c>
      <c r="D45" s="186" t="s">
        <v>109</v>
      </c>
      <c r="E45" s="186"/>
      <c r="F45" s="186">
        <f t="shared" si="3"/>
        <v>0</v>
      </c>
      <c r="G45" s="187">
        <v>0</v>
      </c>
      <c r="H45" s="186">
        <v>167</v>
      </c>
      <c r="I45" s="188">
        <v>3</v>
      </c>
    </row>
    <row r="46" spans="1:9" ht="15.75" customHeight="1" x14ac:dyDescent="0.3"/>
    <row r="47" spans="1:9" ht="15.75" customHeight="1" x14ac:dyDescent="0.3">
      <c r="B47" s="160" t="s">
        <v>764</v>
      </c>
      <c r="F47" s="190" t="s">
        <v>167</v>
      </c>
    </row>
    <row r="48" spans="1:9" ht="15.75" customHeight="1" x14ac:dyDescent="0.3">
      <c r="B48" s="160" t="s">
        <v>168</v>
      </c>
    </row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hyperlinks>
    <hyperlink ref="B2" location="'Index'!A3" tooltip="Go to the Index sheet" display="á" xr:uid="{25FD19F9-7544-4EFF-9928-225D3EB3DFB2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DBAED-0C6D-4733-B945-46C42A05F231}">
  <sheetPr>
    <tabColor rgb="FFA5A5A5"/>
    <pageSetUpPr fitToPage="1"/>
  </sheetPr>
  <dimension ref="A1:Y142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60" customWidth="1"/>
    <col min="2" max="3" width="20.7109375" style="160" customWidth="1"/>
    <col min="4" max="9" width="5" style="160" customWidth="1"/>
    <col min="10" max="10" width="1.7109375" style="160" customWidth="1"/>
    <col min="11" max="11" width="2.7109375" style="160" customWidth="1"/>
    <col min="12" max="13" width="20.7109375" style="160" customWidth="1"/>
    <col min="14" max="19" width="5" style="160" customWidth="1"/>
    <col min="20" max="25" width="10.28515625" style="160" customWidth="1"/>
    <col min="26" max="1025" width="10.28515625" customWidth="1"/>
  </cols>
  <sheetData>
    <row r="1" spans="1:25" ht="18" x14ac:dyDescent="0.35">
      <c r="A1" s="158"/>
      <c r="B1" s="158" t="s">
        <v>729</v>
      </c>
      <c r="C1" s="158"/>
      <c r="D1" s="158"/>
      <c r="E1" s="158"/>
      <c r="F1" s="158" t="s">
        <v>273</v>
      </c>
      <c r="G1" s="158"/>
      <c r="H1" s="158"/>
      <c r="I1" s="158" t="s">
        <v>1</v>
      </c>
      <c r="J1" s="158"/>
      <c r="K1" s="158"/>
      <c r="L1" s="158"/>
      <c r="M1" s="159"/>
      <c r="N1" s="158"/>
      <c r="O1" s="158"/>
      <c r="P1" s="158"/>
      <c r="Q1" s="158"/>
      <c r="R1" s="158"/>
      <c r="S1" s="158"/>
      <c r="T1" s="158"/>
      <c r="U1" s="159"/>
      <c r="V1" s="159"/>
      <c r="W1" s="159"/>
      <c r="X1" s="159"/>
      <c r="Y1" s="159"/>
    </row>
    <row r="2" spans="1:25" ht="15.75" customHeight="1" x14ac:dyDescent="0.3">
      <c r="B2" s="161" t="s">
        <v>2</v>
      </c>
      <c r="C2" s="162"/>
      <c r="D2" s="162"/>
      <c r="E2" s="162"/>
      <c r="H2" s="162"/>
      <c r="I2" s="191" t="s">
        <v>730</v>
      </c>
    </row>
    <row r="3" spans="1:25" ht="15.75" customHeight="1" x14ac:dyDescent="0.3">
      <c r="B3" s="162" t="s">
        <v>4</v>
      </c>
      <c r="C3" s="164" t="s">
        <v>765</v>
      </c>
      <c r="D3" s="164"/>
      <c r="E3" s="165" t="s">
        <v>766</v>
      </c>
    </row>
    <row r="4" spans="1:25" ht="15.75" customHeight="1" x14ac:dyDescent="0.3">
      <c r="A4" s="166">
        <v>2</v>
      </c>
      <c r="B4" s="167" t="s">
        <v>10</v>
      </c>
      <c r="C4" s="168" t="s">
        <v>11</v>
      </c>
      <c r="D4" s="169"/>
      <c r="E4" s="170"/>
      <c r="F4" s="171" t="s">
        <v>12</v>
      </c>
      <c r="G4" s="171" t="s">
        <v>13</v>
      </c>
      <c r="H4" s="171" t="s">
        <v>14</v>
      </c>
      <c r="I4" s="172" t="s">
        <v>15</v>
      </c>
    </row>
    <row r="5" spans="1:25" ht="15.75" customHeight="1" x14ac:dyDescent="0.3">
      <c r="A5" s="192">
        <v>2</v>
      </c>
      <c r="B5" s="174" t="s">
        <v>740</v>
      </c>
      <c r="C5" s="174" t="s">
        <v>25</v>
      </c>
      <c r="D5" s="193">
        <v>96</v>
      </c>
      <c r="E5" s="193">
        <v>97</v>
      </c>
      <c r="F5" s="175">
        <v>193</v>
      </c>
      <c r="G5" s="175">
        <v>8</v>
      </c>
      <c r="H5" s="193">
        <v>383</v>
      </c>
      <c r="I5" s="194">
        <v>16</v>
      </c>
    </row>
    <row r="6" spans="1:25" ht="15.75" customHeight="1" x14ac:dyDescent="0.3">
      <c r="A6" s="195">
        <v>4</v>
      </c>
      <c r="B6" s="178" t="s">
        <v>741</v>
      </c>
      <c r="C6" s="178" t="s">
        <v>417</v>
      </c>
      <c r="D6" s="196">
        <v>97</v>
      </c>
      <c r="E6" s="196">
        <v>94</v>
      </c>
      <c r="F6" s="179">
        <v>191</v>
      </c>
      <c r="G6" s="179">
        <v>7</v>
      </c>
      <c r="H6" s="196">
        <v>380</v>
      </c>
      <c r="I6" s="197">
        <v>14</v>
      </c>
    </row>
    <row r="7" spans="1:25" ht="15.75" customHeight="1" x14ac:dyDescent="0.3">
      <c r="A7" s="177">
        <v>1</v>
      </c>
      <c r="B7" s="178" t="s">
        <v>750</v>
      </c>
      <c r="C7" s="178" t="s">
        <v>417</v>
      </c>
      <c r="D7" s="179">
        <v>91</v>
      </c>
      <c r="E7" s="179">
        <v>94</v>
      </c>
      <c r="F7" s="179">
        <v>185</v>
      </c>
      <c r="G7" s="179">
        <v>5</v>
      </c>
      <c r="H7" s="179">
        <v>368</v>
      </c>
      <c r="I7" s="181">
        <v>11</v>
      </c>
    </row>
    <row r="8" spans="1:25" ht="15.75" customHeight="1" x14ac:dyDescent="0.3">
      <c r="A8" s="195">
        <v>6</v>
      </c>
      <c r="B8" s="178" t="s">
        <v>758</v>
      </c>
      <c r="C8" s="178" t="s">
        <v>56</v>
      </c>
      <c r="D8" s="196">
        <v>94</v>
      </c>
      <c r="E8" s="196">
        <v>94</v>
      </c>
      <c r="F8" s="179">
        <v>188</v>
      </c>
      <c r="G8" s="179">
        <v>6</v>
      </c>
      <c r="H8" s="196">
        <v>368</v>
      </c>
      <c r="I8" s="197">
        <v>11</v>
      </c>
    </row>
    <row r="9" spans="1:25" ht="15.75" customHeight="1" x14ac:dyDescent="0.3">
      <c r="A9" s="177">
        <v>3</v>
      </c>
      <c r="B9" s="178" t="s">
        <v>753</v>
      </c>
      <c r="C9" s="178" t="s">
        <v>412</v>
      </c>
      <c r="D9" s="196">
        <v>90</v>
      </c>
      <c r="E9" s="196">
        <v>91</v>
      </c>
      <c r="F9" s="179">
        <v>181</v>
      </c>
      <c r="G9" s="179">
        <v>4</v>
      </c>
      <c r="H9" s="196">
        <v>356</v>
      </c>
      <c r="I9" s="197">
        <v>7</v>
      </c>
    </row>
    <row r="10" spans="1:25" ht="15.75" customHeight="1" x14ac:dyDescent="0.3">
      <c r="A10" s="195">
        <v>8</v>
      </c>
      <c r="B10" s="178" t="s">
        <v>745</v>
      </c>
      <c r="C10" s="178" t="s">
        <v>25</v>
      </c>
      <c r="D10" s="196">
        <v>90</v>
      </c>
      <c r="E10" s="196">
        <v>87</v>
      </c>
      <c r="F10" s="179">
        <v>177</v>
      </c>
      <c r="G10" s="179">
        <v>3</v>
      </c>
      <c r="H10" s="196">
        <v>354</v>
      </c>
      <c r="I10" s="197">
        <v>7</v>
      </c>
    </row>
    <row r="11" spans="1:25" ht="15.75" customHeight="1" x14ac:dyDescent="0.3">
      <c r="A11" s="177">
        <v>5</v>
      </c>
      <c r="B11" s="178" t="s">
        <v>410</v>
      </c>
      <c r="C11" s="178" t="s">
        <v>128</v>
      </c>
      <c r="D11" s="196">
        <v>85</v>
      </c>
      <c r="E11" s="196">
        <v>89</v>
      </c>
      <c r="F11" s="179">
        <v>174</v>
      </c>
      <c r="G11" s="179">
        <v>2</v>
      </c>
      <c r="H11" s="196">
        <v>346</v>
      </c>
      <c r="I11" s="197">
        <v>4</v>
      </c>
    </row>
    <row r="12" spans="1:25" ht="15.75" customHeight="1" x14ac:dyDescent="0.3">
      <c r="A12" s="184">
        <v>7</v>
      </c>
      <c r="B12" s="185" t="s">
        <v>755</v>
      </c>
      <c r="C12" s="185" t="s">
        <v>412</v>
      </c>
      <c r="D12" s="198" t="s">
        <v>109</v>
      </c>
      <c r="E12" s="198" t="s">
        <v>460</v>
      </c>
      <c r="F12" s="186">
        <v>0</v>
      </c>
      <c r="G12" s="186">
        <v>0</v>
      </c>
      <c r="H12" s="198">
        <v>0</v>
      </c>
      <c r="I12" s="199">
        <v>0</v>
      </c>
    </row>
    <row r="13" spans="1:25" ht="15.75" customHeight="1" x14ac:dyDescent="0.3"/>
    <row r="14" spans="1:25" ht="15.75" customHeight="1" x14ac:dyDescent="0.3">
      <c r="B14" s="160" t="s">
        <v>272</v>
      </c>
      <c r="F14" s="190" t="s">
        <v>167</v>
      </c>
    </row>
    <row r="15" spans="1:25" ht="15.75" customHeight="1" x14ac:dyDescent="0.3">
      <c r="B15" s="160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</sheetData>
  <sheetProtection selectLockedCells="1" selectUnlockedCells="1"/>
  <hyperlinks>
    <hyperlink ref="B2" location="'Index'!A3" tooltip="Go to the Index sheet" display="á" xr:uid="{1B6DF828-20E7-4E5E-A381-9728B4C52A28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F7B9F-5820-4A6A-A149-F3FC0D3B3BAA}">
  <sheetPr>
    <tabColor rgb="FFA5A5A5"/>
    <pageSetUpPr fitToPage="1"/>
  </sheetPr>
  <dimension ref="A1:Y174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0.7109375" style="160" customWidth="1"/>
    <col min="2" max="3" width="4.7109375" style="160" customWidth="1"/>
    <col min="4" max="4" width="5" style="160" customWidth="1"/>
    <col min="5" max="5" width="5" style="183" customWidth="1"/>
    <col min="6" max="6" width="5" style="160" customWidth="1"/>
    <col min="7" max="7" width="4.7109375" style="183" customWidth="1"/>
    <col min="8" max="8" width="20.7109375" style="160" customWidth="1"/>
    <col min="9" max="10" width="4.7109375" style="160" customWidth="1"/>
    <col min="11" max="14" width="5" style="160" customWidth="1"/>
    <col min="15" max="22" width="4.140625" style="160" customWidth="1"/>
    <col min="23" max="25" width="10.28515625" style="160" customWidth="1"/>
    <col min="26" max="1025" width="10.28515625" customWidth="1"/>
  </cols>
  <sheetData>
    <row r="1" spans="1:25" ht="18" x14ac:dyDescent="0.35">
      <c r="A1" s="158" t="s">
        <v>767</v>
      </c>
      <c r="B1" s="158"/>
      <c r="C1" s="158"/>
      <c r="D1" s="158"/>
      <c r="E1" s="158"/>
      <c r="F1" s="158"/>
      <c r="G1" s="200"/>
      <c r="H1" s="158"/>
      <c r="I1" s="158"/>
      <c r="J1" s="158" t="s">
        <v>1</v>
      </c>
      <c r="K1" s="159"/>
      <c r="L1" s="158"/>
      <c r="M1" s="158"/>
      <c r="N1" s="159"/>
      <c r="O1" s="158"/>
      <c r="P1" s="158"/>
      <c r="Q1" s="158"/>
      <c r="R1" s="158"/>
      <c r="S1" s="158"/>
      <c r="T1" s="158"/>
      <c r="U1" s="159"/>
      <c r="V1" s="159"/>
      <c r="W1" s="159"/>
      <c r="X1" s="159"/>
      <c r="Y1" s="159"/>
    </row>
    <row r="2" spans="1:25" ht="15.75" customHeight="1" x14ac:dyDescent="0.35">
      <c r="A2" s="161" t="s">
        <v>2</v>
      </c>
      <c r="I2" s="163" t="s">
        <v>730</v>
      </c>
      <c r="J2" s="201">
        <v>2</v>
      </c>
    </row>
    <row r="3" spans="1:25" ht="15.75" customHeight="1" x14ac:dyDescent="0.3">
      <c r="A3" s="162" t="s">
        <v>4</v>
      </c>
      <c r="B3" s="162"/>
      <c r="C3" s="162"/>
      <c r="D3" s="162"/>
      <c r="E3" s="202"/>
      <c r="F3" s="162"/>
      <c r="G3" s="202"/>
      <c r="H3" s="162"/>
      <c r="I3" s="162"/>
      <c r="J3" s="162"/>
      <c r="K3" s="162"/>
      <c r="L3" s="162"/>
      <c r="M3" s="162"/>
      <c r="N3" s="162"/>
    </row>
    <row r="4" spans="1:25" x14ac:dyDescent="0.3">
      <c r="A4" s="203" t="s">
        <v>768</v>
      </c>
      <c r="B4" s="169"/>
      <c r="C4" s="204">
        <v>571</v>
      </c>
      <c r="D4" s="169"/>
      <c r="E4" s="205" t="s">
        <v>15</v>
      </c>
      <c r="F4" s="206">
        <f>SUM(F5:F7)</f>
        <v>567</v>
      </c>
      <c r="G4" s="207" t="s">
        <v>284</v>
      </c>
      <c r="H4" s="160" t="s">
        <v>769</v>
      </c>
      <c r="J4" s="191">
        <v>563</v>
      </c>
      <c r="M4" s="160">
        <v>563</v>
      </c>
    </row>
    <row r="5" spans="1:25" ht="15.75" customHeight="1" x14ac:dyDescent="0.3">
      <c r="A5" s="208" t="s">
        <v>770</v>
      </c>
      <c r="B5" s="209"/>
      <c r="C5" s="210"/>
      <c r="D5" s="180">
        <v>93</v>
      </c>
      <c r="E5" s="180">
        <v>94</v>
      </c>
      <c r="F5" s="211">
        <f>SUM(D5:E5)</f>
        <v>187</v>
      </c>
    </row>
    <row r="6" spans="1:25" ht="15.75" customHeight="1" x14ac:dyDescent="0.3">
      <c r="A6" s="212" t="s">
        <v>771</v>
      </c>
      <c r="B6" s="213"/>
      <c r="C6" s="214"/>
      <c r="D6" s="179">
        <v>95</v>
      </c>
      <c r="E6" s="179">
        <v>93</v>
      </c>
      <c r="F6" s="181">
        <f>SUM(D6:E6)</f>
        <v>188</v>
      </c>
    </row>
    <row r="7" spans="1:25" ht="15.75" customHeight="1" x14ac:dyDescent="0.3">
      <c r="A7" s="215" t="s">
        <v>481</v>
      </c>
      <c r="B7" s="216"/>
      <c r="C7" s="217"/>
      <c r="D7" s="186">
        <v>97</v>
      </c>
      <c r="E7" s="186">
        <v>95</v>
      </c>
      <c r="F7" s="188">
        <f>SUM(D7:E7)</f>
        <v>192</v>
      </c>
    </row>
    <row r="8" spans="1:25" ht="15.75" customHeight="1" x14ac:dyDescent="0.3"/>
    <row r="9" spans="1:25" ht="15.75" customHeight="1" x14ac:dyDescent="0.3">
      <c r="A9" s="203" t="s">
        <v>772</v>
      </c>
      <c r="B9" s="169"/>
      <c r="C9" s="204">
        <v>567</v>
      </c>
      <c r="D9" s="169"/>
      <c r="E9" s="205" t="s">
        <v>15</v>
      </c>
      <c r="F9" s="206">
        <f>SUM(F10:F12)</f>
        <v>566</v>
      </c>
      <c r="G9" s="207" t="s">
        <v>284</v>
      </c>
      <c r="H9" s="203" t="s">
        <v>773</v>
      </c>
      <c r="I9" s="169"/>
      <c r="J9" s="204">
        <v>560</v>
      </c>
      <c r="K9" s="169"/>
      <c r="L9" s="205" t="s">
        <v>15</v>
      </c>
      <c r="M9" s="206">
        <f>SUM(M10:M12)</f>
        <v>545</v>
      </c>
    </row>
    <row r="10" spans="1:25" ht="15.75" customHeight="1" x14ac:dyDescent="0.3">
      <c r="A10" s="208" t="s">
        <v>737</v>
      </c>
      <c r="B10" s="209"/>
      <c r="C10" s="210"/>
      <c r="D10" s="180">
        <v>92</v>
      </c>
      <c r="E10" s="180">
        <v>96</v>
      </c>
      <c r="F10" s="211">
        <f>SUM(D10:E10)</f>
        <v>188</v>
      </c>
      <c r="G10" s="160"/>
      <c r="H10" s="208" t="s">
        <v>734</v>
      </c>
      <c r="I10" s="209"/>
      <c r="J10" s="210"/>
      <c r="K10" s="180">
        <v>93</v>
      </c>
      <c r="L10" s="180">
        <v>95</v>
      </c>
      <c r="M10" s="211">
        <f>SUM(K10:L10)</f>
        <v>188</v>
      </c>
    </row>
    <row r="11" spans="1:25" ht="15.75" customHeight="1" x14ac:dyDescent="0.3">
      <c r="A11" s="212" t="s">
        <v>735</v>
      </c>
      <c r="B11" s="213"/>
      <c r="C11" s="214"/>
      <c r="D11" s="179">
        <v>96</v>
      </c>
      <c r="E11" s="179">
        <v>94</v>
      </c>
      <c r="F11" s="181">
        <f>SUM(D11:E11)</f>
        <v>190</v>
      </c>
      <c r="G11" s="160"/>
      <c r="H11" s="212" t="s">
        <v>753</v>
      </c>
      <c r="I11" s="213"/>
      <c r="J11" s="214"/>
      <c r="K11" s="179">
        <v>90</v>
      </c>
      <c r="L11" s="179">
        <v>91</v>
      </c>
      <c r="M11" s="181">
        <f>SUM(K11:L11)</f>
        <v>181</v>
      </c>
    </row>
    <row r="12" spans="1:25" ht="15.75" customHeight="1" x14ac:dyDescent="0.3">
      <c r="A12" s="215" t="s">
        <v>742</v>
      </c>
      <c r="B12" s="216"/>
      <c r="C12" s="217"/>
      <c r="D12" s="186">
        <v>97</v>
      </c>
      <c r="E12" s="186">
        <v>91</v>
      </c>
      <c r="F12" s="188">
        <f>SUM(D12:E12)</f>
        <v>188</v>
      </c>
      <c r="G12" s="160"/>
      <c r="H12" s="215" t="s">
        <v>755</v>
      </c>
      <c r="I12" s="216"/>
      <c r="J12" s="217"/>
      <c r="K12" s="186">
        <v>88</v>
      </c>
      <c r="L12" s="186">
        <v>88</v>
      </c>
      <c r="M12" s="188">
        <f>SUM(K12:L12)</f>
        <v>176</v>
      </c>
    </row>
    <row r="13" spans="1:25" ht="15.75" customHeight="1" x14ac:dyDescent="0.3">
      <c r="E13" s="160"/>
      <c r="G13" s="160"/>
    </row>
    <row r="14" spans="1:25" ht="15.75" customHeight="1" x14ac:dyDescent="0.3">
      <c r="A14" s="203" t="s">
        <v>774</v>
      </c>
      <c r="B14" s="169"/>
      <c r="C14" s="204">
        <v>564</v>
      </c>
      <c r="D14" s="169"/>
      <c r="E14" s="205" t="s">
        <v>15</v>
      </c>
      <c r="F14" s="206">
        <f>SUM(F15:F17)</f>
        <v>577</v>
      </c>
      <c r="G14" s="207" t="s">
        <v>284</v>
      </c>
      <c r="H14" s="160" t="s">
        <v>775</v>
      </c>
      <c r="J14" s="191">
        <v>566</v>
      </c>
      <c r="M14" s="160">
        <v>566</v>
      </c>
    </row>
    <row r="15" spans="1:25" ht="15.75" customHeight="1" x14ac:dyDescent="0.3">
      <c r="A15" s="208" t="s">
        <v>744</v>
      </c>
      <c r="B15" s="209"/>
      <c r="C15" s="210"/>
      <c r="D15" s="180">
        <v>94</v>
      </c>
      <c r="E15" s="180">
        <v>93</v>
      </c>
      <c r="F15" s="211">
        <f>SUM(D15:E15)</f>
        <v>187</v>
      </c>
      <c r="G15" s="160"/>
    </row>
    <row r="16" spans="1:25" ht="15.75" customHeight="1" x14ac:dyDescent="0.3">
      <c r="A16" s="212" t="s">
        <v>634</v>
      </c>
      <c r="B16" s="213"/>
      <c r="C16" s="214"/>
      <c r="D16" s="179">
        <v>98</v>
      </c>
      <c r="E16" s="179">
        <v>100</v>
      </c>
      <c r="F16" s="181">
        <f>SUM(D16:E16)</f>
        <v>198</v>
      </c>
      <c r="G16" s="160"/>
    </row>
    <row r="17" spans="1:14" ht="15.75" customHeight="1" x14ac:dyDescent="0.3">
      <c r="A17" s="215" t="s">
        <v>741</v>
      </c>
      <c r="B17" s="216"/>
      <c r="C17" s="217"/>
      <c r="D17" s="186">
        <v>96</v>
      </c>
      <c r="E17" s="186">
        <v>96</v>
      </c>
      <c r="F17" s="188">
        <f>SUM(D17:E17)</f>
        <v>192</v>
      </c>
      <c r="G17" s="160"/>
    </row>
    <row r="18" spans="1:14" ht="15.75" customHeight="1" x14ac:dyDescent="0.3"/>
    <row r="19" spans="1:14" ht="15.75" customHeight="1" x14ac:dyDescent="0.3">
      <c r="E19" s="160"/>
      <c r="H19" s="218" t="s">
        <v>4</v>
      </c>
      <c r="I19" s="171" t="s">
        <v>290</v>
      </c>
      <c r="J19" s="171" t="s">
        <v>291</v>
      </c>
      <c r="K19" s="171" t="s">
        <v>292</v>
      </c>
      <c r="L19" s="171" t="s">
        <v>293</v>
      </c>
      <c r="M19" s="171" t="s">
        <v>14</v>
      </c>
      <c r="N19" s="172" t="s">
        <v>294</v>
      </c>
    </row>
    <row r="20" spans="1:14" ht="15.75" customHeight="1" x14ac:dyDescent="0.3">
      <c r="B20" s="164" t="s">
        <v>776</v>
      </c>
      <c r="E20" s="160"/>
      <c r="H20" s="219" t="s">
        <v>774</v>
      </c>
      <c r="I20" s="180">
        <v>2</v>
      </c>
      <c r="J20" s="180">
        <v>2</v>
      </c>
      <c r="K20" s="180"/>
      <c r="L20" s="180"/>
      <c r="M20" s="180">
        <v>1148</v>
      </c>
      <c r="N20" s="211">
        <v>4</v>
      </c>
    </row>
    <row r="21" spans="1:14" ht="15.75" customHeight="1" x14ac:dyDescent="0.3">
      <c r="B21" s="220" t="s">
        <v>777</v>
      </c>
      <c r="E21" s="160"/>
      <c r="H21" s="221" t="s">
        <v>775</v>
      </c>
      <c r="I21" s="179">
        <v>2</v>
      </c>
      <c r="J21" s="179">
        <v>1</v>
      </c>
      <c r="K21" s="179"/>
      <c r="L21" s="179">
        <v>1</v>
      </c>
      <c r="M21" s="179">
        <v>1132</v>
      </c>
      <c r="N21" s="181">
        <v>2</v>
      </c>
    </row>
    <row r="22" spans="1:14" ht="15.75" customHeight="1" x14ac:dyDescent="0.3">
      <c r="B22" s="164" t="s">
        <v>297</v>
      </c>
      <c r="E22" s="160"/>
      <c r="H22" s="221" t="s">
        <v>768</v>
      </c>
      <c r="I22" s="179">
        <v>2</v>
      </c>
      <c r="J22" s="179">
        <v>1</v>
      </c>
      <c r="K22" s="179"/>
      <c r="L22" s="179">
        <v>1</v>
      </c>
      <c r="M22" s="179">
        <v>1126</v>
      </c>
      <c r="N22" s="181">
        <v>2</v>
      </c>
    </row>
    <row r="23" spans="1:14" ht="15.75" customHeight="1" x14ac:dyDescent="0.3">
      <c r="E23" s="160"/>
      <c r="H23" s="221" t="s">
        <v>769</v>
      </c>
      <c r="I23" s="179">
        <v>2</v>
      </c>
      <c r="J23" s="179">
        <v>1</v>
      </c>
      <c r="K23" s="179"/>
      <c r="L23" s="179">
        <v>1</v>
      </c>
      <c r="M23" s="179">
        <v>1126</v>
      </c>
      <c r="N23" s="181">
        <v>2</v>
      </c>
    </row>
    <row r="24" spans="1:14" ht="15.75" customHeight="1" x14ac:dyDescent="0.3">
      <c r="H24" s="221" t="s">
        <v>772</v>
      </c>
      <c r="I24" s="179">
        <v>2</v>
      </c>
      <c r="J24" s="179">
        <v>1</v>
      </c>
      <c r="K24" s="179"/>
      <c r="L24" s="179">
        <v>1</v>
      </c>
      <c r="M24" s="179">
        <v>1122</v>
      </c>
      <c r="N24" s="181">
        <v>2</v>
      </c>
    </row>
    <row r="25" spans="1:14" ht="15.75" customHeight="1" x14ac:dyDescent="0.3">
      <c r="H25" s="222" t="s">
        <v>773</v>
      </c>
      <c r="I25" s="186">
        <v>2</v>
      </c>
      <c r="J25" s="186"/>
      <c r="K25" s="186"/>
      <c r="L25" s="186">
        <v>2</v>
      </c>
      <c r="M25" s="186">
        <v>1091</v>
      </c>
      <c r="N25" s="188">
        <v>0</v>
      </c>
    </row>
    <row r="26" spans="1:14" ht="15.75" customHeight="1" x14ac:dyDescent="0.3"/>
    <row r="27" spans="1:14" ht="15.75" customHeight="1" x14ac:dyDescent="0.3">
      <c r="A27" s="160" t="s">
        <v>764</v>
      </c>
      <c r="G27" s="223" t="s">
        <v>167</v>
      </c>
    </row>
    <row r="28" spans="1:14" ht="15.75" customHeight="1" x14ac:dyDescent="0.3">
      <c r="A28" s="160" t="s">
        <v>168</v>
      </c>
      <c r="E28" s="160"/>
    </row>
    <row r="29" spans="1:14" ht="15.75" customHeight="1" x14ac:dyDescent="0.3"/>
    <row r="30" spans="1:14" ht="15.75" customHeight="1" x14ac:dyDescent="0.3"/>
    <row r="31" spans="1:14" ht="15.75" customHeight="1" x14ac:dyDescent="0.3"/>
    <row r="32" spans="1:14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hyperlinks>
    <hyperlink ref="A2" location="'Index'!A3" tooltip="Go to the Index sheet" display="á" xr:uid="{7695848C-F849-418C-863F-C789DBED7649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489B-A52F-449B-B993-2D3D62B06992}">
  <sheetPr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RowHeight="15.75" x14ac:dyDescent="0.3"/>
  <cols>
    <col min="1" max="1" width="2.7109375" style="183" customWidth="1"/>
    <col min="2" max="3" width="20.7109375" style="160" customWidth="1"/>
    <col min="4" max="9" width="5" style="160" customWidth="1"/>
    <col min="10" max="10" width="1.7109375" style="160" customWidth="1"/>
    <col min="11" max="11" width="2.7109375" style="160" customWidth="1"/>
    <col min="12" max="13" width="20.7109375" style="160" customWidth="1"/>
    <col min="14" max="19" width="5" style="160" customWidth="1"/>
    <col min="20" max="25" width="4.140625" style="160" customWidth="1"/>
    <col min="26" max="27" width="4.140625" customWidth="1"/>
    <col min="28" max="1025" width="10.28515625" customWidth="1"/>
  </cols>
  <sheetData>
    <row r="1" spans="1:25" ht="18" x14ac:dyDescent="0.35">
      <c r="A1" s="200"/>
      <c r="B1" s="158" t="s">
        <v>778</v>
      </c>
      <c r="C1" s="158"/>
      <c r="D1" s="158"/>
      <c r="E1" s="158"/>
      <c r="F1" s="158"/>
      <c r="G1" s="158"/>
      <c r="H1" s="158"/>
      <c r="I1" s="158" t="s">
        <v>1</v>
      </c>
      <c r="J1" s="158"/>
      <c r="K1" s="158"/>
      <c r="L1" s="158"/>
      <c r="M1" s="159"/>
      <c r="N1" s="158"/>
      <c r="O1" s="158"/>
      <c r="P1" s="158"/>
      <c r="Q1" s="158"/>
      <c r="R1" s="158"/>
      <c r="S1" s="158"/>
      <c r="T1" s="158"/>
      <c r="U1" s="159"/>
      <c r="V1" s="159"/>
      <c r="W1" s="159"/>
      <c r="X1" s="159"/>
      <c r="Y1" s="159"/>
    </row>
    <row r="2" spans="1:25" ht="15.75" customHeight="1" x14ac:dyDescent="0.3">
      <c r="A2" s="202"/>
      <c r="B2" s="161" t="s">
        <v>2</v>
      </c>
      <c r="C2" s="162"/>
      <c r="D2" s="162"/>
      <c r="E2" s="162"/>
      <c r="F2" s="162"/>
      <c r="G2" s="162"/>
      <c r="H2" s="162"/>
      <c r="I2" s="224" t="s">
        <v>730</v>
      </c>
      <c r="J2" s="162"/>
    </row>
    <row r="3" spans="1:25" ht="15.75" customHeight="1" x14ac:dyDescent="0.3">
      <c r="A3" s="225"/>
      <c r="B3" s="226" t="s">
        <v>4</v>
      </c>
      <c r="C3" s="227" t="s">
        <v>779</v>
      </c>
      <c r="D3" s="227"/>
      <c r="E3" s="228" t="s">
        <v>608</v>
      </c>
      <c r="F3" s="226"/>
      <c r="G3" s="226"/>
      <c r="H3" s="226"/>
      <c r="I3" s="226"/>
    </row>
    <row r="4" spans="1:25" ht="15.75" customHeight="1" x14ac:dyDescent="0.3">
      <c r="A4" s="166">
        <v>2</v>
      </c>
      <c r="B4" s="167" t="s">
        <v>10</v>
      </c>
      <c r="C4" s="168" t="s">
        <v>11</v>
      </c>
      <c r="D4" s="169"/>
      <c r="E4" s="170"/>
      <c r="F4" s="171" t="s">
        <v>12</v>
      </c>
      <c r="G4" s="171" t="s">
        <v>13</v>
      </c>
      <c r="H4" s="171" t="s">
        <v>14</v>
      </c>
      <c r="I4" s="172" t="s">
        <v>15</v>
      </c>
    </row>
    <row r="5" spans="1:25" ht="15.75" customHeight="1" x14ac:dyDescent="0.3">
      <c r="A5" s="173">
        <v>3</v>
      </c>
      <c r="B5" s="174" t="s">
        <v>402</v>
      </c>
      <c r="C5" s="174" t="s">
        <v>403</v>
      </c>
      <c r="D5" s="175">
        <v>97</v>
      </c>
      <c r="E5" s="175">
        <v>100</v>
      </c>
      <c r="F5" s="175">
        <f t="shared" ref="F5:F12" si="0">SUM(D5:E5)</f>
        <v>197</v>
      </c>
      <c r="G5" s="175">
        <v>8</v>
      </c>
      <c r="H5" s="175">
        <v>395</v>
      </c>
      <c r="I5" s="176">
        <v>16</v>
      </c>
    </row>
    <row r="6" spans="1:25" ht="15.75" customHeight="1" x14ac:dyDescent="0.3">
      <c r="A6" s="177">
        <v>7</v>
      </c>
      <c r="B6" s="178" t="s">
        <v>632</v>
      </c>
      <c r="C6" s="178" t="s">
        <v>480</v>
      </c>
      <c r="D6" s="179">
        <v>94</v>
      </c>
      <c r="E6" s="179">
        <v>97</v>
      </c>
      <c r="F6" s="179">
        <f t="shared" si="0"/>
        <v>191</v>
      </c>
      <c r="G6" s="180">
        <v>7</v>
      </c>
      <c r="H6" s="179">
        <v>379</v>
      </c>
      <c r="I6" s="181">
        <v>14</v>
      </c>
    </row>
    <row r="7" spans="1:25" ht="15.75" customHeight="1" x14ac:dyDescent="0.3">
      <c r="A7" s="177">
        <v>6</v>
      </c>
      <c r="B7" s="178" t="s">
        <v>42</v>
      </c>
      <c r="C7" s="178" t="s">
        <v>43</v>
      </c>
      <c r="D7" s="179">
        <v>93</v>
      </c>
      <c r="E7" s="179">
        <v>95</v>
      </c>
      <c r="F7" s="179">
        <f t="shared" si="0"/>
        <v>188</v>
      </c>
      <c r="G7" s="180">
        <v>6</v>
      </c>
      <c r="H7" s="179">
        <v>375</v>
      </c>
      <c r="I7" s="181">
        <v>11</v>
      </c>
      <c r="J7" s="182"/>
    </row>
    <row r="8" spans="1:25" ht="15.75" customHeight="1" x14ac:dyDescent="0.3">
      <c r="A8" s="177">
        <v>5</v>
      </c>
      <c r="B8" s="178" t="s">
        <v>741</v>
      </c>
      <c r="C8" s="178" t="s">
        <v>417</v>
      </c>
      <c r="D8" s="179">
        <v>93</v>
      </c>
      <c r="E8" s="179">
        <v>91</v>
      </c>
      <c r="F8" s="179">
        <f t="shared" si="0"/>
        <v>184</v>
      </c>
      <c r="G8" s="180">
        <v>4</v>
      </c>
      <c r="H8" s="179">
        <v>372</v>
      </c>
      <c r="I8" s="181">
        <v>11</v>
      </c>
      <c r="K8" s="183"/>
    </row>
    <row r="9" spans="1:25" ht="15.75" customHeight="1" x14ac:dyDescent="0.3">
      <c r="A9" s="177">
        <v>8</v>
      </c>
      <c r="B9" s="178" t="s">
        <v>780</v>
      </c>
      <c r="C9" s="178" t="s">
        <v>120</v>
      </c>
      <c r="D9" s="179">
        <v>94</v>
      </c>
      <c r="E9" s="179">
        <v>93</v>
      </c>
      <c r="F9" s="179">
        <f t="shared" si="0"/>
        <v>187</v>
      </c>
      <c r="G9" s="180">
        <v>5</v>
      </c>
      <c r="H9" s="179">
        <v>371</v>
      </c>
      <c r="I9" s="181">
        <v>9</v>
      </c>
    </row>
    <row r="10" spans="1:25" ht="15.75" customHeight="1" x14ac:dyDescent="0.3">
      <c r="A10" s="177">
        <v>1</v>
      </c>
      <c r="B10" s="178" t="s">
        <v>753</v>
      </c>
      <c r="C10" s="178" t="s">
        <v>412</v>
      </c>
      <c r="D10" s="179">
        <v>91</v>
      </c>
      <c r="E10" s="179">
        <v>89</v>
      </c>
      <c r="F10" s="179">
        <f t="shared" si="0"/>
        <v>180</v>
      </c>
      <c r="G10" s="180">
        <v>3</v>
      </c>
      <c r="H10" s="179">
        <v>359</v>
      </c>
      <c r="I10" s="181">
        <v>6</v>
      </c>
    </row>
    <row r="11" spans="1:25" ht="15.75" customHeight="1" x14ac:dyDescent="0.3">
      <c r="A11" s="177">
        <v>2</v>
      </c>
      <c r="B11" s="178" t="s">
        <v>781</v>
      </c>
      <c r="C11" s="178" t="s">
        <v>120</v>
      </c>
      <c r="D11" s="179">
        <v>90</v>
      </c>
      <c r="E11" s="179">
        <v>88</v>
      </c>
      <c r="F11" s="179">
        <f t="shared" si="0"/>
        <v>178</v>
      </c>
      <c r="G11" s="180">
        <v>2</v>
      </c>
      <c r="H11" s="179">
        <v>352</v>
      </c>
      <c r="I11" s="181">
        <v>4</v>
      </c>
    </row>
    <row r="12" spans="1:25" ht="15.75" customHeight="1" x14ac:dyDescent="0.3">
      <c r="A12" s="184">
        <v>4</v>
      </c>
      <c r="B12" s="185" t="s">
        <v>782</v>
      </c>
      <c r="C12" s="185" t="s">
        <v>120</v>
      </c>
      <c r="D12" s="186">
        <v>88</v>
      </c>
      <c r="E12" s="186">
        <v>90</v>
      </c>
      <c r="F12" s="186">
        <f t="shared" si="0"/>
        <v>178</v>
      </c>
      <c r="G12" s="187">
        <v>2</v>
      </c>
      <c r="H12" s="186">
        <v>351</v>
      </c>
      <c r="I12" s="188">
        <v>3</v>
      </c>
    </row>
    <row r="13" spans="1:25" ht="15.75" customHeight="1" x14ac:dyDescent="0.3">
      <c r="A13" s="160"/>
    </row>
    <row r="14" spans="1:25" ht="15.75" customHeight="1" x14ac:dyDescent="0.3">
      <c r="A14" s="225"/>
      <c r="B14" s="226" t="s">
        <v>7</v>
      </c>
      <c r="C14" s="227" t="s">
        <v>783</v>
      </c>
      <c r="D14" s="227"/>
      <c r="E14" s="228" t="s">
        <v>784</v>
      </c>
      <c r="F14" s="226"/>
      <c r="G14" s="226"/>
      <c r="H14" s="226"/>
      <c r="I14" s="226"/>
    </row>
    <row r="15" spans="1:25" ht="15.75" customHeight="1" x14ac:dyDescent="0.3">
      <c r="A15" s="166">
        <v>2</v>
      </c>
      <c r="B15" s="167" t="s">
        <v>10</v>
      </c>
      <c r="C15" s="168" t="s">
        <v>11</v>
      </c>
      <c r="D15" s="169"/>
      <c r="E15" s="170"/>
      <c r="F15" s="171" t="s">
        <v>12</v>
      </c>
      <c r="G15" s="171" t="s">
        <v>13</v>
      </c>
      <c r="H15" s="171" t="s">
        <v>14</v>
      </c>
      <c r="I15" s="172" t="s">
        <v>15</v>
      </c>
    </row>
    <row r="16" spans="1:25" ht="15.75" customHeight="1" x14ac:dyDescent="0.3">
      <c r="A16" s="173">
        <v>1</v>
      </c>
      <c r="B16" s="174" t="s">
        <v>121</v>
      </c>
      <c r="C16" s="174" t="s">
        <v>480</v>
      </c>
      <c r="D16" s="175">
        <v>96</v>
      </c>
      <c r="E16" s="175">
        <v>95</v>
      </c>
      <c r="F16" s="175">
        <f t="shared" ref="F16:F22" si="1">SUM(D16:E16)</f>
        <v>191</v>
      </c>
      <c r="G16" s="175">
        <v>7</v>
      </c>
      <c r="H16" s="175">
        <v>383</v>
      </c>
      <c r="I16" s="176">
        <v>14</v>
      </c>
    </row>
    <row r="17" spans="1:9" ht="15.75" customHeight="1" x14ac:dyDescent="0.3">
      <c r="A17" s="177">
        <v>3</v>
      </c>
      <c r="B17" s="178" t="s">
        <v>785</v>
      </c>
      <c r="C17" s="178" t="s">
        <v>480</v>
      </c>
      <c r="D17" s="179">
        <v>92</v>
      </c>
      <c r="E17" s="179">
        <v>91</v>
      </c>
      <c r="F17" s="179">
        <f t="shared" si="1"/>
        <v>183</v>
      </c>
      <c r="G17" s="180">
        <v>5</v>
      </c>
      <c r="H17" s="179">
        <v>362</v>
      </c>
      <c r="I17" s="181">
        <v>11</v>
      </c>
    </row>
    <row r="18" spans="1:9" ht="15.75" customHeight="1" x14ac:dyDescent="0.3">
      <c r="A18" s="177">
        <v>2</v>
      </c>
      <c r="B18" s="178" t="s">
        <v>786</v>
      </c>
      <c r="C18" s="178" t="s">
        <v>78</v>
      </c>
      <c r="D18" s="179">
        <v>95</v>
      </c>
      <c r="E18" s="179">
        <v>90</v>
      </c>
      <c r="F18" s="179">
        <f t="shared" si="1"/>
        <v>185</v>
      </c>
      <c r="G18" s="180">
        <v>6</v>
      </c>
      <c r="H18" s="179">
        <v>355</v>
      </c>
      <c r="I18" s="181">
        <v>10</v>
      </c>
    </row>
    <row r="19" spans="1:9" ht="15.75" customHeight="1" x14ac:dyDescent="0.3">
      <c r="A19" s="177">
        <v>6</v>
      </c>
      <c r="B19" s="178" t="s">
        <v>754</v>
      </c>
      <c r="C19" s="178" t="s">
        <v>476</v>
      </c>
      <c r="D19" s="179">
        <v>91</v>
      </c>
      <c r="E19" s="179">
        <v>88</v>
      </c>
      <c r="F19" s="179">
        <f t="shared" si="1"/>
        <v>179</v>
      </c>
      <c r="G19" s="180">
        <v>4</v>
      </c>
      <c r="H19" s="179">
        <v>355</v>
      </c>
      <c r="I19" s="181">
        <v>9</v>
      </c>
    </row>
    <row r="20" spans="1:9" ht="15.75" customHeight="1" x14ac:dyDescent="0.3">
      <c r="A20" s="177">
        <v>5</v>
      </c>
      <c r="B20" s="178" t="s">
        <v>745</v>
      </c>
      <c r="C20" s="178" t="s">
        <v>25</v>
      </c>
      <c r="D20" s="179">
        <v>86</v>
      </c>
      <c r="E20" s="179">
        <v>89</v>
      </c>
      <c r="F20" s="179">
        <f t="shared" si="1"/>
        <v>175</v>
      </c>
      <c r="G20" s="180">
        <v>3</v>
      </c>
      <c r="H20" s="179">
        <v>344</v>
      </c>
      <c r="I20" s="181">
        <v>6</v>
      </c>
    </row>
    <row r="21" spans="1:9" ht="15.75" customHeight="1" x14ac:dyDescent="0.3">
      <c r="A21" s="177">
        <v>7</v>
      </c>
      <c r="B21" s="178" t="s">
        <v>787</v>
      </c>
      <c r="C21" s="178" t="s">
        <v>480</v>
      </c>
      <c r="D21" s="179">
        <v>70</v>
      </c>
      <c r="E21" s="179">
        <v>71</v>
      </c>
      <c r="F21" s="179">
        <f t="shared" si="1"/>
        <v>141</v>
      </c>
      <c r="G21" s="180">
        <v>2</v>
      </c>
      <c r="H21" s="179">
        <v>141</v>
      </c>
      <c r="I21" s="181">
        <v>2</v>
      </c>
    </row>
    <row r="22" spans="1:9" ht="15.75" customHeight="1" x14ac:dyDescent="0.3">
      <c r="A22" s="184">
        <v>4</v>
      </c>
      <c r="B22" s="185" t="s">
        <v>410</v>
      </c>
      <c r="C22" s="185" t="s">
        <v>128</v>
      </c>
      <c r="D22" s="186" t="s">
        <v>109</v>
      </c>
      <c r="E22" s="186"/>
      <c r="F22" s="186">
        <f t="shared" si="1"/>
        <v>0</v>
      </c>
      <c r="G22" s="187">
        <v>0</v>
      </c>
      <c r="H22" s="186">
        <v>0</v>
      </c>
      <c r="I22" s="188">
        <v>0</v>
      </c>
    </row>
    <row r="23" spans="1:9" ht="15.75" customHeight="1" x14ac:dyDescent="0.3">
      <c r="A23" s="160"/>
    </row>
    <row r="24" spans="1:9" ht="15.75" customHeight="1" x14ac:dyDescent="0.3">
      <c r="B24" s="160" t="s">
        <v>764</v>
      </c>
      <c r="F24" s="190" t="s">
        <v>167</v>
      </c>
    </row>
    <row r="25" spans="1:9" ht="15.75" customHeight="1" x14ac:dyDescent="0.3">
      <c r="B25" s="160" t="s">
        <v>168</v>
      </c>
    </row>
    <row r="26" spans="1:9" ht="15.75" customHeight="1" x14ac:dyDescent="0.3"/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hyperlinks>
    <hyperlink ref="B2" location="'Index'!A3" tooltip="Go to the Index sheet" display="á" xr:uid="{A1DAFC5D-3071-4A23-AF7E-73DF96D7CD25}"/>
  </hyperlinks>
  <printOptions horizontalCentered="1"/>
  <pageMargins left="0.31527777777777799" right="0.31527777777777799" top="1.1812499999999999" bottom="0.39374999999999999" header="0.39374999999999999" footer="0.51180555555555496"/>
  <pageSetup paperSize="9" firstPageNumber="0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35427-1D8D-4F54-862B-3604574F5BA6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0" customWidth="1"/>
    <col min="2" max="3" width="20.7109375" style="230" customWidth="1"/>
    <col min="4" max="7" width="5" style="230" customWidth="1"/>
    <col min="8" max="8" width="1.7109375" style="230" customWidth="1"/>
    <col min="9" max="9" width="2.7109375" style="230" customWidth="1"/>
    <col min="10" max="11" width="20.7109375" style="230" customWidth="1"/>
    <col min="12" max="15" width="5" style="230" customWidth="1"/>
    <col min="16" max="25" width="11.7109375" style="230"/>
  </cols>
  <sheetData>
    <row r="1" spans="1:25" ht="18" x14ac:dyDescent="0.35">
      <c r="A1" s="229"/>
      <c r="B1" s="229" t="s">
        <v>788</v>
      </c>
      <c r="C1" s="229"/>
      <c r="D1" s="3"/>
      <c r="E1" s="3"/>
      <c r="F1" s="3"/>
      <c r="G1" s="3"/>
      <c r="H1" s="3"/>
      <c r="I1" s="3" t="s">
        <v>1</v>
      </c>
      <c r="J1" s="3"/>
      <c r="K1" s="3"/>
      <c r="L1" s="3"/>
      <c r="M1" s="229"/>
      <c r="N1" s="3"/>
      <c r="O1" s="3"/>
      <c r="P1" s="3"/>
      <c r="Q1" s="3"/>
      <c r="R1" s="3"/>
      <c r="S1" s="3"/>
      <c r="T1" s="3"/>
      <c r="U1" s="3"/>
      <c r="V1" s="3"/>
      <c r="W1" s="3"/>
      <c r="X1" s="229"/>
      <c r="Y1" s="229"/>
    </row>
    <row r="2" spans="1:25" ht="15.75" customHeight="1" x14ac:dyDescent="0.3">
      <c r="B2" s="5" t="s">
        <v>2</v>
      </c>
      <c r="I2" s="231" t="s">
        <v>789</v>
      </c>
    </row>
    <row r="3" spans="1:25" ht="15.75" customHeight="1" x14ac:dyDescent="0.3">
      <c r="A3" s="232"/>
      <c r="B3" s="232" t="s">
        <v>4</v>
      </c>
      <c r="C3" s="233" t="s">
        <v>790</v>
      </c>
      <c r="D3" s="233"/>
      <c r="E3" s="233" t="s">
        <v>791</v>
      </c>
      <c r="F3" s="232"/>
      <c r="G3" s="232"/>
      <c r="H3" s="232"/>
      <c r="Q3" s="232"/>
      <c r="R3" s="232"/>
      <c r="S3" s="232"/>
      <c r="T3" s="232"/>
      <c r="U3" s="232"/>
      <c r="V3" s="232"/>
      <c r="W3" s="232"/>
      <c r="X3" s="232"/>
      <c r="Y3" s="232"/>
    </row>
    <row r="4" spans="1:25" ht="15.75" customHeight="1" x14ac:dyDescent="0.3">
      <c r="A4" s="10">
        <v>1</v>
      </c>
      <c r="B4" s="234" t="s">
        <v>10</v>
      </c>
      <c r="C4" s="234" t="s">
        <v>11</v>
      </c>
      <c r="D4" s="235" t="s">
        <v>12</v>
      </c>
      <c r="E4" s="235" t="s">
        <v>13</v>
      </c>
      <c r="F4" s="235" t="s">
        <v>14</v>
      </c>
      <c r="G4" s="236" t="s">
        <v>15</v>
      </c>
    </row>
    <row r="5" spans="1:25" ht="15.75" customHeight="1" x14ac:dyDescent="0.3">
      <c r="A5" s="237">
        <v>3</v>
      </c>
      <c r="B5" s="15" t="s">
        <v>792</v>
      </c>
      <c r="C5" s="15" t="s">
        <v>197</v>
      </c>
      <c r="D5" s="16">
        <v>89</v>
      </c>
      <c r="E5" s="238">
        <v>6</v>
      </c>
      <c r="F5" s="16">
        <v>182</v>
      </c>
      <c r="G5" s="17">
        <v>12</v>
      </c>
    </row>
    <row r="6" spans="1:25" ht="15.75" customHeight="1" x14ac:dyDescent="0.3">
      <c r="A6" s="239">
        <v>6</v>
      </c>
      <c r="B6" s="19" t="s">
        <v>408</v>
      </c>
      <c r="C6" s="19" t="s">
        <v>406</v>
      </c>
      <c r="D6" s="240">
        <v>84</v>
      </c>
      <c r="E6" s="241">
        <v>5</v>
      </c>
      <c r="F6" s="240">
        <v>171</v>
      </c>
      <c r="G6" s="242">
        <v>9</v>
      </c>
      <c r="V6" s="4"/>
      <c r="W6" s="4"/>
    </row>
    <row r="7" spans="1:25" ht="15.75" customHeight="1" x14ac:dyDescent="0.3">
      <c r="A7" s="239">
        <v>4</v>
      </c>
      <c r="B7" s="19" t="s">
        <v>793</v>
      </c>
      <c r="C7" s="19" t="s">
        <v>197</v>
      </c>
      <c r="D7" s="20">
        <v>83</v>
      </c>
      <c r="E7" s="241">
        <v>3</v>
      </c>
      <c r="F7" s="20">
        <v>173</v>
      </c>
      <c r="G7" s="22">
        <v>8</v>
      </c>
      <c r="H7" s="4"/>
      <c r="I7" s="4"/>
      <c r="J7" s="8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9">
        <v>2</v>
      </c>
      <c r="B8" s="19" t="s">
        <v>600</v>
      </c>
      <c r="C8" s="19" t="s">
        <v>197</v>
      </c>
      <c r="D8" s="240">
        <v>84</v>
      </c>
      <c r="E8" s="241">
        <v>5</v>
      </c>
      <c r="F8" s="240">
        <v>170</v>
      </c>
      <c r="G8" s="242">
        <v>8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39">
        <v>1</v>
      </c>
      <c r="B9" s="19" t="s">
        <v>647</v>
      </c>
      <c r="C9" s="19" t="s">
        <v>197</v>
      </c>
      <c r="D9" s="240">
        <v>74</v>
      </c>
      <c r="E9" s="241">
        <v>2</v>
      </c>
      <c r="F9" s="23">
        <v>150</v>
      </c>
      <c r="G9" s="24">
        <v>4</v>
      </c>
    </row>
    <row r="10" spans="1:25" ht="15.75" customHeight="1" x14ac:dyDescent="0.3">
      <c r="A10" s="243">
        <v>5</v>
      </c>
      <c r="B10" s="26" t="s">
        <v>794</v>
      </c>
      <c r="C10" s="26" t="s">
        <v>197</v>
      </c>
      <c r="D10" s="244">
        <v>67</v>
      </c>
      <c r="E10" s="245">
        <v>1</v>
      </c>
      <c r="F10" s="244">
        <v>139</v>
      </c>
      <c r="G10" s="246">
        <v>2</v>
      </c>
      <c r="V10" s="4"/>
      <c r="W10" s="4"/>
    </row>
    <row r="11" spans="1:25" ht="15.75" customHeight="1" x14ac:dyDescent="0.3"/>
    <row r="12" spans="1:25" ht="15.75" customHeight="1" x14ac:dyDescent="0.3">
      <c r="B12" s="232" t="s">
        <v>621</v>
      </c>
    </row>
    <row r="13" spans="1:25" ht="15.75" customHeight="1" x14ac:dyDescent="0.3"/>
    <row r="14" spans="1:25" ht="15.75" customHeight="1" x14ac:dyDescent="0.3">
      <c r="B14" s="4" t="s">
        <v>795</v>
      </c>
      <c r="C14" s="4"/>
      <c r="D14" s="4"/>
      <c r="E14" s="4"/>
      <c r="F14" s="33" t="s">
        <v>167</v>
      </c>
      <c r="G14" s="4"/>
    </row>
    <row r="15" spans="1:25" ht="15.75" customHeight="1" x14ac:dyDescent="0.3">
      <c r="B15" s="4" t="s">
        <v>168</v>
      </c>
      <c r="C15" s="4"/>
      <c r="D15" s="4"/>
      <c r="E15" s="4"/>
      <c r="F15" s="4"/>
      <c r="G15" s="4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CF7B158B-3590-4B76-A86A-075EF1204103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BCC3F-498A-4BC8-8649-E9B218998A7B}">
  <sheetPr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0" customWidth="1"/>
    <col min="2" max="3" width="20.7109375" style="230" customWidth="1"/>
    <col min="4" max="7" width="5" style="230" customWidth="1"/>
    <col min="8" max="8" width="1.7109375" style="230" customWidth="1"/>
    <col min="9" max="9" width="2.7109375" style="230" customWidth="1"/>
    <col min="10" max="11" width="20.7109375" style="230" customWidth="1"/>
    <col min="12" max="15" width="5" style="230" customWidth="1"/>
    <col min="16" max="25" width="11.7109375" style="230"/>
  </cols>
  <sheetData>
    <row r="1" spans="1:25" ht="18" x14ac:dyDescent="0.35">
      <c r="A1" s="229"/>
      <c r="B1" s="229" t="s">
        <v>796</v>
      </c>
      <c r="C1" s="229"/>
      <c r="D1" s="3"/>
      <c r="E1" s="3"/>
      <c r="F1" s="3"/>
      <c r="G1" s="3"/>
      <c r="H1" s="3"/>
      <c r="I1" s="3" t="s">
        <v>1</v>
      </c>
      <c r="J1" s="3"/>
      <c r="K1" s="3"/>
      <c r="L1" s="3"/>
      <c r="M1" s="229"/>
      <c r="N1" s="3"/>
      <c r="O1" s="3"/>
      <c r="P1" s="3"/>
      <c r="Q1" s="3"/>
      <c r="R1" s="3"/>
      <c r="S1" s="3"/>
      <c r="T1" s="3"/>
      <c r="U1" s="3"/>
      <c r="V1" s="3"/>
      <c r="W1" s="3"/>
      <c r="X1" s="229"/>
      <c r="Y1" s="229"/>
    </row>
    <row r="2" spans="1:25" ht="15.75" customHeight="1" x14ac:dyDescent="0.3">
      <c r="B2" s="5" t="s">
        <v>2</v>
      </c>
      <c r="I2" s="231" t="s">
        <v>789</v>
      </c>
    </row>
    <row r="3" spans="1:25" ht="15.75" customHeight="1" x14ac:dyDescent="0.3">
      <c r="A3" s="232"/>
      <c r="B3" s="232" t="s">
        <v>4</v>
      </c>
      <c r="C3" s="233" t="s">
        <v>797</v>
      </c>
      <c r="D3" s="233"/>
      <c r="E3" s="233" t="s">
        <v>798</v>
      </c>
      <c r="F3" s="232"/>
      <c r="G3" s="232"/>
      <c r="H3" s="232"/>
      <c r="Q3" s="232"/>
      <c r="R3" s="232"/>
      <c r="S3" s="232"/>
      <c r="T3" s="232"/>
      <c r="U3" s="232"/>
      <c r="V3" s="232"/>
      <c r="W3" s="232"/>
      <c r="X3" s="232"/>
      <c r="Y3" s="232"/>
    </row>
    <row r="4" spans="1:25" ht="15.75" customHeight="1" x14ac:dyDescent="0.3">
      <c r="A4" s="10">
        <v>1</v>
      </c>
      <c r="B4" s="234" t="s">
        <v>10</v>
      </c>
      <c r="C4" s="234" t="s">
        <v>11</v>
      </c>
      <c r="D4" s="235" t="s">
        <v>12</v>
      </c>
      <c r="E4" s="235" t="s">
        <v>13</v>
      </c>
      <c r="F4" s="235" t="s">
        <v>14</v>
      </c>
      <c r="G4" s="236" t="s">
        <v>15</v>
      </c>
    </row>
    <row r="5" spans="1:25" ht="15.75" customHeight="1" x14ac:dyDescent="0.3">
      <c r="A5" s="237">
        <v>6</v>
      </c>
      <c r="B5" s="15" t="s">
        <v>357</v>
      </c>
      <c r="C5" s="15" t="s">
        <v>75</v>
      </c>
      <c r="D5" s="238">
        <v>95</v>
      </c>
      <c r="E5" s="238">
        <v>10</v>
      </c>
      <c r="F5" s="238">
        <v>192</v>
      </c>
      <c r="G5" s="247">
        <v>21</v>
      </c>
    </row>
    <row r="6" spans="1:25" ht="15.75" customHeight="1" x14ac:dyDescent="0.3">
      <c r="A6" s="239">
        <v>4</v>
      </c>
      <c r="B6" s="19" t="s">
        <v>18</v>
      </c>
      <c r="C6" s="19" t="s">
        <v>19</v>
      </c>
      <c r="D6" s="20">
        <v>94</v>
      </c>
      <c r="E6" s="241">
        <v>9</v>
      </c>
      <c r="F6" s="20">
        <v>184</v>
      </c>
      <c r="G6" s="22">
        <v>19</v>
      </c>
    </row>
    <row r="7" spans="1:25" ht="15.75" customHeight="1" x14ac:dyDescent="0.3">
      <c r="A7" s="239">
        <v>7</v>
      </c>
      <c r="B7" s="19" t="s">
        <v>44</v>
      </c>
      <c r="C7" s="19" t="s">
        <v>19</v>
      </c>
      <c r="D7" s="240">
        <v>96</v>
      </c>
      <c r="E7" s="241">
        <v>11</v>
      </c>
      <c r="F7" s="240">
        <v>183</v>
      </c>
      <c r="G7" s="242">
        <v>18</v>
      </c>
      <c r="H7" s="4"/>
      <c r="I7" s="4"/>
      <c r="J7" s="8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ht="15.75" customHeight="1" x14ac:dyDescent="0.3">
      <c r="A8" s="239">
        <v>3</v>
      </c>
      <c r="B8" s="19" t="s">
        <v>634</v>
      </c>
      <c r="C8" s="19" t="s">
        <v>417</v>
      </c>
      <c r="D8" s="20">
        <v>92</v>
      </c>
      <c r="E8" s="241">
        <v>8</v>
      </c>
      <c r="F8" s="20">
        <v>182</v>
      </c>
      <c r="G8" s="22">
        <v>18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X8" s="4"/>
      <c r="Y8" s="4"/>
    </row>
    <row r="9" spans="1:25" ht="15.75" customHeight="1" x14ac:dyDescent="0.3">
      <c r="A9" s="239">
        <v>8</v>
      </c>
      <c r="B9" s="19" t="s">
        <v>24</v>
      </c>
      <c r="C9" s="19" t="s">
        <v>25</v>
      </c>
      <c r="D9" s="240">
        <v>88</v>
      </c>
      <c r="E9" s="241">
        <v>6</v>
      </c>
      <c r="F9" s="240">
        <v>178</v>
      </c>
      <c r="G9" s="242">
        <v>16</v>
      </c>
    </row>
    <row r="10" spans="1:25" ht="15.75" customHeight="1" x14ac:dyDescent="0.3">
      <c r="A10" s="239">
        <v>10</v>
      </c>
      <c r="B10" s="19" t="s">
        <v>408</v>
      </c>
      <c r="C10" s="19" t="s">
        <v>406</v>
      </c>
      <c r="D10" s="240">
        <v>87</v>
      </c>
      <c r="E10" s="241">
        <v>5</v>
      </c>
      <c r="F10" s="240">
        <v>174</v>
      </c>
      <c r="G10" s="242">
        <v>12</v>
      </c>
    </row>
    <row r="11" spans="1:25" ht="15.75" customHeight="1" x14ac:dyDescent="0.3">
      <c r="A11" s="239">
        <v>9</v>
      </c>
      <c r="B11" s="19" t="s">
        <v>793</v>
      </c>
      <c r="C11" s="19" t="s">
        <v>197</v>
      </c>
      <c r="D11" s="240">
        <v>86</v>
      </c>
      <c r="E11" s="241">
        <v>4</v>
      </c>
      <c r="F11" s="240">
        <v>173</v>
      </c>
      <c r="G11" s="242">
        <v>11</v>
      </c>
    </row>
    <row r="12" spans="1:25" ht="15.75" customHeight="1" x14ac:dyDescent="0.3">
      <c r="A12" s="239">
        <v>11</v>
      </c>
      <c r="B12" s="19" t="s">
        <v>799</v>
      </c>
      <c r="C12" s="19" t="s">
        <v>25</v>
      </c>
      <c r="D12" s="240">
        <v>89</v>
      </c>
      <c r="E12" s="241">
        <v>7</v>
      </c>
      <c r="F12" s="240">
        <v>165</v>
      </c>
      <c r="G12" s="242">
        <v>10</v>
      </c>
    </row>
    <row r="13" spans="1:25" ht="15.75" customHeight="1" x14ac:dyDescent="0.3">
      <c r="A13" s="239">
        <v>5</v>
      </c>
      <c r="B13" s="19" t="s">
        <v>584</v>
      </c>
      <c r="C13" s="19" t="s">
        <v>197</v>
      </c>
      <c r="D13" s="240">
        <v>82</v>
      </c>
      <c r="E13" s="241">
        <v>3</v>
      </c>
      <c r="F13" s="240">
        <v>161</v>
      </c>
      <c r="G13" s="242">
        <v>7</v>
      </c>
    </row>
    <row r="14" spans="1:25" ht="15.75" customHeight="1" x14ac:dyDescent="0.3">
      <c r="A14" s="239">
        <v>1</v>
      </c>
      <c r="B14" s="19" t="s">
        <v>546</v>
      </c>
      <c r="C14" s="19" t="s">
        <v>406</v>
      </c>
      <c r="D14" s="240">
        <v>78</v>
      </c>
      <c r="E14" s="241">
        <v>2</v>
      </c>
      <c r="F14" s="23">
        <v>148</v>
      </c>
      <c r="G14" s="24">
        <v>4</v>
      </c>
      <c r="V14" s="4"/>
      <c r="W14" s="4"/>
    </row>
    <row r="15" spans="1:25" ht="15.75" customHeight="1" x14ac:dyDescent="0.3">
      <c r="A15" s="243">
        <v>2</v>
      </c>
      <c r="B15" s="26" t="s">
        <v>800</v>
      </c>
      <c r="C15" s="26" t="s">
        <v>406</v>
      </c>
      <c r="D15" s="244">
        <v>44</v>
      </c>
      <c r="E15" s="245">
        <v>1</v>
      </c>
      <c r="F15" s="244">
        <v>86</v>
      </c>
      <c r="G15" s="246">
        <v>2</v>
      </c>
    </row>
    <row r="16" spans="1:25" ht="15.75" customHeight="1" x14ac:dyDescent="0.3"/>
    <row r="17" spans="2:7" ht="15.75" customHeight="1" x14ac:dyDescent="0.3">
      <c r="B17" s="232" t="s">
        <v>621</v>
      </c>
    </row>
    <row r="18" spans="2:7" ht="15.75" customHeight="1" x14ac:dyDescent="0.3"/>
    <row r="19" spans="2:7" ht="15.75" customHeight="1" x14ac:dyDescent="0.3">
      <c r="B19" s="4" t="s">
        <v>795</v>
      </c>
      <c r="C19" s="4"/>
      <c r="D19" s="4"/>
      <c r="E19" s="4"/>
      <c r="F19" s="33" t="s">
        <v>167</v>
      </c>
      <c r="G19" s="4"/>
    </row>
    <row r="20" spans="2:7" ht="15.75" customHeight="1" x14ac:dyDescent="0.3">
      <c r="B20" s="4" t="s">
        <v>168</v>
      </c>
      <c r="C20" s="4"/>
      <c r="D20" s="4"/>
      <c r="E20" s="4"/>
      <c r="F20" s="4"/>
      <c r="G20" s="4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hyperlinks>
    <hyperlink ref="B2" location="'Index'!A3" tooltip="Go to the Index sheet" display="á" xr:uid="{A9C10E40-1C3F-4173-85D1-B9FF15788E3A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5E2D9-B6C0-4640-A0C9-A6CA6EEAC34C}">
  <sheetPr>
    <tabColor rgb="FF1F4E78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230" customWidth="1"/>
    <col min="2" max="3" width="20.7109375" style="230" customWidth="1"/>
    <col min="4" max="7" width="5" style="230" customWidth="1"/>
    <col min="8" max="8" width="1.7109375" style="230" customWidth="1"/>
    <col min="9" max="9" width="2.7109375" style="230" customWidth="1"/>
    <col min="10" max="11" width="20.7109375" style="230" customWidth="1"/>
    <col min="12" max="15" width="5" style="230" customWidth="1"/>
    <col min="16" max="25" width="11.7109375" style="230"/>
  </cols>
  <sheetData>
    <row r="1" spans="1:25" ht="18" x14ac:dyDescent="0.35">
      <c r="A1" s="229"/>
      <c r="B1" s="229" t="s">
        <v>801</v>
      </c>
      <c r="C1" s="229"/>
      <c r="D1" s="3"/>
      <c r="E1" s="3"/>
      <c r="F1" s="3"/>
      <c r="G1" s="3"/>
      <c r="H1" s="3"/>
      <c r="I1" s="3" t="s">
        <v>1</v>
      </c>
      <c r="J1" s="3"/>
      <c r="K1" s="3"/>
      <c r="L1" s="3"/>
      <c r="M1" s="229"/>
      <c r="N1" s="3"/>
      <c r="O1" s="3"/>
      <c r="P1" s="3"/>
      <c r="Q1" s="3"/>
      <c r="R1" s="3"/>
      <c r="S1" s="3"/>
      <c r="T1" s="3"/>
      <c r="U1" s="3"/>
      <c r="V1" s="3"/>
      <c r="W1" s="3"/>
      <c r="X1" s="229"/>
      <c r="Y1" s="229"/>
    </row>
    <row r="2" spans="1:25" ht="15.75" customHeight="1" x14ac:dyDescent="0.3">
      <c r="B2" s="5" t="s">
        <v>2</v>
      </c>
      <c r="I2" s="231" t="s">
        <v>789</v>
      </c>
    </row>
    <row r="3" spans="1:25" ht="15.75" customHeight="1" x14ac:dyDescent="0.3">
      <c r="A3" s="232"/>
      <c r="B3" s="232" t="s">
        <v>4</v>
      </c>
      <c r="C3" s="233" t="s">
        <v>802</v>
      </c>
      <c r="D3" s="233"/>
      <c r="E3" s="233" t="s">
        <v>803</v>
      </c>
      <c r="F3" s="232"/>
      <c r="G3" s="232"/>
      <c r="H3" s="232"/>
      <c r="Q3" s="232"/>
      <c r="R3" s="232"/>
      <c r="S3" s="232"/>
      <c r="T3" s="232"/>
      <c r="U3" s="232"/>
      <c r="V3" s="232"/>
      <c r="W3" s="232"/>
      <c r="X3" s="232"/>
      <c r="Y3" s="232"/>
    </row>
    <row r="4" spans="1:25" ht="15.75" customHeight="1" x14ac:dyDescent="0.3">
      <c r="A4" s="10">
        <v>1</v>
      </c>
      <c r="B4" s="234" t="s">
        <v>10</v>
      </c>
      <c r="C4" s="234" t="s">
        <v>11</v>
      </c>
      <c r="D4" s="235" t="s">
        <v>12</v>
      </c>
      <c r="E4" s="235" t="s">
        <v>13</v>
      </c>
      <c r="F4" s="235" t="s">
        <v>14</v>
      </c>
      <c r="G4" s="236" t="s">
        <v>15</v>
      </c>
    </row>
    <row r="5" spans="1:25" ht="15.75" customHeight="1" x14ac:dyDescent="0.3">
      <c r="A5" s="237">
        <v>7</v>
      </c>
      <c r="B5" s="15" t="s">
        <v>481</v>
      </c>
      <c r="C5" s="15" t="s">
        <v>482</v>
      </c>
      <c r="D5" s="238">
        <v>87</v>
      </c>
      <c r="E5" s="238">
        <v>7</v>
      </c>
      <c r="F5" s="238">
        <v>176</v>
      </c>
      <c r="G5" s="247">
        <v>14</v>
      </c>
    </row>
    <row r="6" spans="1:25" ht="15.75" customHeight="1" x14ac:dyDescent="0.3">
      <c r="A6" s="239">
        <v>2</v>
      </c>
      <c r="B6" s="19" t="s">
        <v>634</v>
      </c>
      <c r="C6" s="19" t="s">
        <v>417</v>
      </c>
      <c r="D6" s="240">
        <v>87</v>
      </c>
      <c r="E6" s="241">
        <v>7</v>
      </c>
      <c r="F6" s="240">
        <v>172</v>
      </c>
      <c r="G6" s="242">
        <v>12</v>
      </c>
      <c r="V6" s="4"/>
      <c r="W6" s="4"/>
    </row>
    <row r="7" spans="1:25" ht="15.75" customHeight="1" x14ac:dyDescent="0.3">
      <c r="A7" s="239">
        <v>6</v>
      </c>
      <c r="B7" s="19" t="s">
        <v>804</v>
      </c>
      <c r="C7" s="19" t="s">
        <v>19</v>
      </c>
      <c r="D7" s="240">
        <v>85</v>
      </c>
      <c r="E7" s="241">
        <v>4</v>
      </c>
      <c r="F7" s="240">
        <v>171</v>
      </c>
      <c r="G7" s="242">
        <v>10</v>
      </c>
      <c r="H7" s="4"/>
      <c r="I7" s="4"/>
      <c r="J7" s="87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9">
        <v>1</v>
      </c>
      <c r="B8" s="19" t="s">
        <v>600</v>
      </c>
      <c r="C8" s="19" t="s">
        <v>197</v>
      </c>
      <c r="D8" s="240">
        <v>86</v>
      </c>
      <c r="E8" s="241">
        <v>5</v>
      </c>
      <c r="F8" s="23">
        <v>162</v>
      </c>
      <c r="G8" s="24">
        <v>8</v>
      </c>
      <c r="H8" s="4"/>
      <c r="I8" s="4"/>
      <c r="J8" s="4"/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5.75" customHeight="1" x14ac:dyDescent="0.3">
      <c r="A9" s="239">
        <v>4</v>
      </c>
      <c r="B9" s="19" t="s">
        <v>805</v>
      </c>
      <c r="C9" s="19" t="s">
        <v>482</v>
      </c>
      <c r="D9" s="20">
        <v>74</v>
      </c>
      <c r="E9" s="241">
        <v>2</v>
      </c>
      <c r="F9" s="20">
        <v>156</v>
      </c>
      <c r="G9" s="22">
        <v>6</v>
      </c>
    </row>
    <row r="10" spans="1:25" ht="15.75" customHeight="1" x14ac:dyDescent="0.3">
      <c r="A10" s="239">
        <v>3</v>
      </c>
      <c r="B10" s="19" t="s">
        <v>806</v>
      </c>
      <c r="C10" s="19" t="s">
        <v>417</v>
      </c>
      <c r="D10" s="20">
        <v>77</v>
      </c>
      <c r="E10" s="241">
        <v>3</v>
      </c>
      <c r="F10" s="20">
        <v>142</v>
      </c>
      <c r="G10" s="22">
        <v>5</v>
      </c>
    </row>
    <row r="11" spans="1:25" ht="15.75" customHeight="1" x14ac:dyDescent="0.3">
      <c r="A11" s="243">
        <v>5</v>
      </c>
      <c r="B11" s="26" t="s">
        <v>589</v>
      </c>
      <c r="C11" s="26" t="s">
        <v>579</v>
      </c>
      <c r="D11" s="244" t="s">
        <v>138</v>
      </c>
      <c r="E11" s="245">
        <v>0</v>
      </c>
      <c r="F11" s="244">
        <v>0</v>
      </c>
      <c r="G11" s="246">
        <v>0</v>
      </c>
    </row>
    <row r="12" spans="1:25" ht="15.75" customHeight="1" x14ac:dyDescent="0.3"/>
    <row r="13" spans="1:25" ht="15.75" customHeight="1" x14ac:dyDescent="0.3">
      <c r="A13" s="232"/>
      <c r="B13" s="232" t="s">
        <v>7</v>
      </c>
      <c r="C13" s="233" t="s">
        <v>807</v>
      </c>
      <c r="D13" s="233"/>
      <c r="E13" s="233" t="s">
        <v>808</v>
      </c>
      <c r="F13" s="232"/>
      <c r="G13" s="232"/>
    </row>
    <row r="14" spans="1:25" ht="15.75" customHeight="1" x14ac:dyDescent="0.3">
      <c r="A14" s="10">
        <v>1</v>
      </c>
      <c r="B14" s="234" t="s">
        <v>10</v>
      </c>
      <c r="C14" s="234" t="s">
        <v>11</v>
      </c>
      <c r="D14" s="235" t="s">
        <v>12</v>
      </c>
      <c r="E14" s="235" t="s">
        <v>13</v>
      </c>
      <c r="F14" s="235" t="s">
        <v>14</v>
      </c>
      <c r="G14" s="236" t="s">
        <v>15</v>
      </c>
    </row>
    <row r="15" spans="1:25" ht="15.75" customHeight="1" x14ac:dyDescent="0.3">
      <c r="A15" s="237">
        <v>6</v>
      </c>
      <c r="B15" s="15" t="s">
        <v>663</v>
      </c>
      <c r="C15" s="15" t="s">
        <v>417</v>
      </c>
      <c r="D15" s="238">
        <v>78</v>
      </c>
      <c r="E15" s="238">
        <v>7</v>
      </c>
      <c r="F15" s="238">
        <v>155</v>
      </c>
      <c r="G15" s="247">
        <v>14</v>
      </c>
    </row>
    <row r="16" spans="1:25" ht="15.75" customHeight="1" x14ac:dyDescent="0.3">
      <c r="A16" s="239">
        <v>7</v>
      </c>
      <c r="B16" s="19" t="s">
        <v>809</v>
      </c>
      <c r="C16" s="19" t="s">
        <v>482</v>
      </c>
      <c r="D16" s="240">
        <v>74</v>
      </c>
      <c r="E16" s="241">
        <v>6</v>
      </c>
      <c r="F16" s="240">
        <v>141</v>
      </c>
      <c r="G16" s="242">
        <v>12</v>
      </c>
    </row>
    <row r="17" spans="1:7" ht="15.75" customHeight="1" x14ac:dyDescent="0.3">
      <c r="A17" s="239">
        <v>5</v>
      </c>
      <c r="B17" s="19" t="s">
        <v>810</v>
      </c>
      <c r="C17" s="19" t="s">
        <v>162</v>
      </c>
      <c r="D17" s="240">
        <v>73</v>
      </c>
      <c r="E17" s="241">
        <v>5</v>
      </c>
      <c r="F17" s="240">
        <v>127</v>
      </c>
      <c r="G17" s="242">
        <v>8</v>
      </c>
    </row>
    <row r="18" spans="1:7" ht="15.75" customHeight="1" x14ac:dyDescent="0.3">
      <c r="A18" s="239">
        <v>1</v>
      </c>
      <c r="B18" s="19" t="s">
        <v>800</v>
      </c>
      <c r="C18" s="19" t="s">
        <v>406</v>
      </c>
      <c r="D18" s="240">
        <v>51</v>
      </c>
      <c r="E18" s="241">
        <v>3</v>
      </c>
      <c r="F18" s="23">
        <v>117</v>
      </c>
      <c r="G18" s="24">
        <v>8</v>
      </c>
    </row>
    <row r="19" spans="1:7" ht="15.75" customHeight="1" x14ac:dyDescent="0.3">
      <c r="A19" s="239">
        <v>2</v>
      </c>
      <c r="B19" s="19" t="s">
        <v>811</v>
      </c>
      <c r="C19" s="19" t="s">
        <v>417</v>
      </c>
      <c r="D19" s="240">
        <v>45</v>
      </c>
      <c r="E19" s="241">
        <v>2</v>
      </c>
      <c r="F19" s="240">
        <v>101</v>
      </c>
      <c r="G19" s="242">
        <v>6</v>
      </c>
    </row>
    <row r="20" spans="1:7" ht="15.75" customHeight="1" x14ac:dyDescent="0.3">
      <c r="A20" s="239">
        <v>3</v>
      </c>
      <c r="B20" s="19" t="s">
        <v>689</v>
      </c>
      <c r="C20" s="19" t="s">
        <v>482</v>
      </c>
      <c r="D20" s="240">
        <v>60</v>
      </c>
      <c r="E20" s="241">
        <v>4</v>
      </c>
      <c r="F20" s="240">
        <v>100</v>
      </c>
      <c r="G20" s="242">
        <v>6</v>
      </c>
    </row>
    <row r="21" spans="1:7" ht="15.75" customHeight="1" x14ac:dyDescent="0.3">
      <c r="A21" s="243">
        <v>4</v>
      </c>
      <c r="B21" s="26" t="s">
        <v>707</v>
      </c>
      <c r="C21" s="26" t="s">
        <v>482</v>
      </c>
      <c r="D21" s="244" t="s">
        <v>109</v>
      </c>
      <c r="E21" s="245">
        <v>0</v>
      </c>
      <c r="F21" s="244">
        <v>0</v>
      </c>
      <c r="G21" s="246">
        <v>0</v>
      </c>
    </row>
    <row r="22" spans="1:7" ht="15.75" customHeight="1" x14ac:dyDescent="0.3"/>
    <row r="23" spans="1:7" ht="15.75" customHeight="1" x14ac:dyDescent="0.3">
      <c r="B23" s="232" t="s">
        <v>621</v>
      </c>
    </row>
    <row r="24" spans="1:7" ht="15.75" customHeight="1" x14ac:dyDescent="0.3"/>
    <row r="25" spans="1:7" ht="15.75" customHeight="1" x14ac:dyDescent="0.3">
      <c r="B25" s="4" t="s">
        <v>795</v>
      </c>
      <c r="C25" s="4"/>
      <c r="D25" s="4"/>
      <c r="E25" s="4"/>
      <c r="F25" s="33" t="s">
        <v>167</v>
      </c>
      <c r="G25" s="4"/>
    </row>
    <row r="26" spans="1:7" ht="15.75" customHeight="1" x14ac:dyDescent="0.3">
      <c r="B26" s="4" t="s">
        <v>168</v>
      </c>
      <c r="C26" s="4"/>
      <c r="D26" s="4"/>
      <c r="E26" s="4"/>
      <c r="F26" s="4"/>
      <c r="G26" s="4"/>
    </row>
    <row r="27" spans="1:7" ht="15.75" customHeight="1" x14ac:dyDescent="0.3"/>
    <row r="28" spans="1:7" ht="15.75" customHeight="1" x14ac:dyDescent="0.3"/>
    <row r="29" spans="1:7" ht="15.75" customHeight="1" x14ac:dyDescent="0.3"/>
    <row r="30" spans="1:7" ht="15.75" customHeight="1" x14ac:dyDescent="0.3"/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hyperlinks>
    <hyperlink ref="B2" location="'Index'!A3" tooltip="Go to the Index sheet" display="á" xr:uid="{127D6D90-8B28-4722-8F37-28A077421A71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0E36C-2C55-4619-B7E5-F1011486D8DF}">
  <sheetPr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570312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812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50" t="s">
        <v>813</v>
      </c>
    </row>
    <row r="3" spans="1:25" ht="15.75" customHeight="1" x14ac:dyDescent="0.3">
      <c r="A3" s="7"/>
      <c r="B3" s="8" t="s">
        <v>4</v>
      </c>
      <c r="C3" s="9" t="s">
        <v>391</v>
      </c>
      <c r="D3" s="9"/>
      <c r="E3" s="9" t="s">
        <v>814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3" t="s">
        <v>11</v>
      </c>
      <c r="D4" s="55"/>
      <c r="E4" s="55"/>
      <c r="F4" s="55"/>
      <c r="G4" s="84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10</v>
      </c>
      <c r="B5" s="15" t="s">
        <v>55</v>
      </c>
      <c r="C5" s="15" t="s">
        <v>56</v>
      </c>
      <c r="D5" s="16">
        <v>45</v>
      </c>
      <c r="E5" s="16">
        <v>44</v>
      </c>
      <c r="F5" s="16">
        <v>45</v>
      </c>
      <c r="G5" s="16">
        <v>47</v>
      </c>
      <c r="H5" s="16">
        <f t="shared" ref="H5:H15" si="0">SUM(D5:G5)</f>
        <v>181</v>
      </c>
      <c r="I5" s="16">
        <v>11</v>
      </c>
      <c r="J5" s="16">
        <v>363</v>
      </c>
      <c r="K5" s="17">
        <v>22</v>
      </c>
    </row>
    <row r="6" spans="1:25" ht="15.75" customHeight="1" x14ac:dyDescent="0.3">
      <c r="A6" s="18">
        <v>5</v>
      </c>
      <c r="B6" s="19" t="s">
        <v>22</v>
      </c>
      <c r="C6" s="19" t="s">
        <v>23</v>
      </c>
      <c r="D6" s="20">
        <v>44</v>
      </c>
      <c r="E6" s="20">
        <v>43</v>
      </c>
      <c r="F6" s="20">
        <v>47</v>
      </c>
      <c r="G6" s="20">
        <v>45</v>
      </c>
      <c r="H6" s="20">
        <f t="shared" si="0"/>
        <v>179</v>
      </c>
      <c r="I6" s="21">
        <v>10</v>
      </c>
      <c r="J6" s="20">
        <v>357</v>
      </c>
      <c r="K6" s="22">
        <v>20</v>
      </c>
    </row>
    <row r="7" spans="1:25" ht="15.75" customHeight="1" x14ac:dyDescent="0.3">
      <c r="A7" s="18">
        <v>7</v>
      </c>
      <c r="B7" s="19" t="s">
        <v>45</v>
      </c>
      <c r="C7" s="19" t="s">
        <v>19</v>
      </c>
      <c r="D7" s="20">
        <v>43</v>
      </c>
      <c r="E7" s="20">
        <v>42</v>
      </c>
      <c r="F7" s="20">
        <v>43</v>
      </c>
      <c r="G7" s="20">
        <v>41</v>
      </c>
      <c r="H7" s="20">
        <f t="shared" si="0"/>
        <v>169</v>
      </c>
      <c r="I7" s="21">
        <v>9</v>
      </c>
      <c r="J7" s="20">
        <v>339</v>
      </c>
      <c r="K7" s="22">
        <v>18</v>
      </c>
    </row>
    <row r="8" spans="1:25" ht="15.75" customHeight="1" x14ac:dyDescent="0.3">
      <c r="A8" s="18">
        <v>8</v>
      </c>
      <c r="B8" s="19" t="s">
        <v>815</v>
      </c>
      <c r="C8" s="19" t="s">
        <v>56</v>
      </c>
      <c r="D8" s="20">
        <v>43</v>
      </c>
      <c r="E8" s="20">
        <v>44</v>
      </c>
      <c r="F8" s="20">
        <v>44</v>
      </c>
      <c r="G8" s="20">
        <v>38</v>
      </c>
      <c r="H8" s="20">
        <f t="shared" si="0"/>
        <v>169</v>
      </c>
      <c r="I8" s="21">
        <v>9</v>
      </c>
      <c r="J8" s="20">
        <v>335</v>
      </c>
      <c r="K8" s="22">
        <v>17</v>
      </c>
    </row>
    <row r="9" spans="1:25" ht="15.75" customHeight="1" x14ac:dyDescent="0.3">
      <c r="A9" s="18">
        <v>1</v>
      </c>
      <c r="B9" s="19" t="s">
        <v>132</v>
      </c>
      <c r="C9" s="19" t="s">
        <v>56</v>
      </c>
      <c r="D9" s="20">
        <v>43</v>
      </c>
      <c r="E9" s="20">
        <v>41</v>
      </c>
      <c r="F9" s="20">
        <v>33</v>
      </c>
      <c r="G9" s="20">
        <v>41</v>
      </c>
      <c r="H9" s="20">
        <f t="shared" si="0"/>
        <v>158</v>
      </c>
      <c r="I9" s="21">
        <v>7</v>
      </c>
      <c r="J9" s="23">
        <v>316</v>
      </c>
      <c r="K9" s="24">
        <v>14</v>
      </c>
    </row>
    <row r="10" spans="1:25" ht="15.75" customHeight="1" x14ac:dyDescent="0.3">
      <c r="A10" s="18">
        <v>11</v>
      </c>
      <c r="B10" s="19" t="s">
        <v>126</v>
      </c>
      <c r="C10" s="19" t="s">
        <v>19</v>
      </c>
      <c r="D10" s="20">
        <v>40</v>
      </c>
      <c r="E10" s="20">
        <v>40</v>
      </c>
      <c r="F10" s="20">
        <v>41</v>
      </c>
      <c r="G10" s="20">
        <v>37</v>
      </c>
      <c r="H10" s="20">
        <f t="shared" si="0"/>
        <v>158</v>
      </c>
      <c r="I10" s="21">
        <v>7</v>
      </c>
      <c r="J10" s="20">
        <v>311</v>
      </c>
      <c r="K10" s="22">
        <v>13</v>
      </c>
    </row>
    <row r="11" spans="1:25" ht="15.75" customHeight="1" x14ac:dyDescent="0.3">
      <c r="A11" s="18">
        <v>2</v>
      </c>
      <c r="B11" s="19" t="s">
        <v>209</v>
      </c>
      <c r="C11" s="19" t="s">
        <v>23</v>
      </c>
      <c r="D11" s="20">
        <v>37</v>
      </c>
      <c r="E11" s="20">
        <v>41</v>
      </c>
      <c r="F11" s="20">
        <v>42</v>
      </c>
      <c r="G11" s="20">
        <v>37</v>
      </c>
      <c r="H11" s="20">
        <f t="shared" si="0"/>
        <v>157</v>
      </c>
      <c r="I11" s="21">
        <v>5</v>
      </c>
      <c r="J11" s="20">
        <v>309</v>
      </c>
      <c r="K11" s="22">
        <v>10</v>
      </c>
    </row>
    <row r="12" spans="1:25" ht="15.75" customHeight="1" x14ac:dyDescent="0.3">
      <c r="A12" s="18">
        <v>4</v>
      </c>
      <c r="B12" s="19" t="s">
        <v>193</v>
      </c>
      <c r="C12" s="19" t="s">
        <v>56</v>
      </c>
      <c r="D12" s="20">
        <v>39</v>
      </c>
      <c r="E12" s="20">
        <v>35</v>
      </c>
      <c r="F12" s="20">
        <v>35</v>
      </c>
      <c r="G12" s="20">
        <v>37</v>
      </c>
      <c r="H12" s="20">
        <f t="shared" si="0"/>
        <v>146</v>
      </c>
      <c r="I12" s="21">
        <v>2</v>
      </c>
      <c r="J12" s="20">
        <v>295</v>
      </c>
      <c r="K12" s="22">
        <v>6</v>
      </c>
    </row>
    <row r="13" spans="1:25" ht="15.75" customHeight="1" x14ac:dyDescent="0.3">
      <c r="A13" s="18">
        <v>9</v>
      </c>
      <c r="B13" s="19" t="s">
        <v>216</v>
      </c>
      <c r="C13" s="19" t="s">
        <v>25</v>
      </c>
      <c r="D13" s="20">
        <v>42</v>
      </c>
      <c r="E13" s="20">
        <v>39</v>
      </c>
      <c r="F13" s="20">
        <v>38</v>
      </c>
      <c r="G13" s="20">
        <v>29</v>
      </c>
      <c r="H13" s="20">
        <f t="shared" si="0"/>
        <v>148</v>
      </c>
      <c r="I13" s="21">
        <v>3</v>
      </c>
      <c r="J13" s="20">
        <v>284</v>
      </c>
      <c r="K13" s="22">
        <v>6</v>
      </c>
    </row>
    <row r="14" spans="1:25" ht="15.75" customHeight="1" x14ac:dyDescent="0.3">
      <c r="A14" s="18">
        <v>3</v>
      </c>
      <c r="B14" s="19" t="s">
        <v>180</v>
      </c>
      <c r="C14" s="19" t="s">
        <v>56</v>
      </c>
      <c r="D14" s="20">
        <v>38</v>
      </c>
      <c r="E14" s="20">
        <v>36</v>
      </c>
      <c r="F14" s="20">
        <v>39</v>
      </c>
      <c r="G14" s="20">
        <v>41</v>
      </c>
      <c r="H14" s="20">
        <f t="shared" si="0"/>
        <v>154</v>
      </c>
      <c r="I14" s="21">
        <v>4</v>
      </c>
      <c r="J14" s="20">
        <v>281</v>
      </c>
      <c r="K14" s="22">
        <v>6</v>
      </c>
    </row>
    <row r="15" spans="1:25" ht="15.75" customHeight="1" x14ac:dyDescent="0.3">
      <c r="A15" s="25">
        <v>6</v>
      </c>
      <c r="B15" s="26" t="s">
        <v>137</v>
      </c>
      <c r="C15" s="26" t="s">
        <v>66</v>
      </c>
      <c r="D15" s="27" t="s">
        <v>109</v>
      </c>
      <c r="E15" s="27"/>
      <c r="F15" s="27"/>
      <c r="G15" s="27"/>
      <c r="H15" s="27">
        <f t="shared" si="0"/>
        <v>0</v>
      </c>
      <c r="I15" s="28">
        <v>0</v>
      </c>
      <c r="J15" s="27">
        <v>0</v>
      </c>
      <c r="K15" s="29">
        <v>0</v>
      </c>
    </row>
    <row r="16" spans="1:25" ht="15.75" customHeight="1" x14ac:dyDescent="0.3">
      <c r="A16" s="4"/>
    </row>
    <row r="17" spans="1:6" ht="15.75" customHeight="1" x14ac:dyDescent="0.3">
      <c r="A17" s="4"/>
      <c r="B17" s="8" t="s">
        <v>816</v>
      </c>
    </row>
    <row r="18" spans="1:6" ht="15.75" customHeight="1" x14ac:dyDescent="0.3">
      <c r="A18" s="4"/>
    </row>
    <row r="19" spans="1:6" ht="15.75" customHeight="1" x14ac:dyDescent="0.3">
      <c r="A19" s="4"/>
      <c r="B19" s="4" t="s">
        <v>352</v>
      </c>
      <c r="F19" s="33" t="s">
        <v>167</v>
      </c>
    </row>
    <row r="20" spans="1:6" ht="15.75" customHeight="1" x14ac:dyDescent="0.3">
      <c r="A20" s="4"/>
      <c r="B20" s="4" t="s">
        <v>168</v>
      </c>
    </row>
    <row r="21" spans="1:6" ht="15.75" customHeight="1" x14ac:dyDescent="0.3">
      <c r="A21" s="4"/>
    </row>
    <row r="22" spans="1:6" ht="15.75" customHeight="1" x14ac:dyDescent="0.3">
      <c r="A22" s="4"/>
    </row>
    <row r="23" spans="1:6" ht="15.75" customHeight="1" x14ac:dyDescent="0.3">
      <c r="A23" s="4"/>
    </row>
    <row r="24" spans="1:6" ht="15.75" customHeight="1" x14ac:dyDescent="0.3">
      <c r="A24" s="4"/>
    </row>
    <row r="25" spans="1:6" ht="15.75" customHeight="1" x14ac:dyDescent="0.3">
      <c r="A25" s="4"/>
    </row>
    <row r="26" spans="1:6" ht="15.75" customHeight="1" x14ac:dyDescent="0.3">
      <c r="A26" s="4"/>
    </row>
    <row r="27" spans="1:6" ht="15.75" customHeight="1" x14ac:dyDescent="0.3">
      <c r="A27" s="4"/>
    </row>
    <row r="28" spans="1:6" ht="15.75" customHeight="1" x14ac:dyDescent="0.3">
      <c r="A28" s="4"/>
    </row>
    <row r="29" spans="1:6" ht="15.75" customHeight="1" x14ac:dyDescent="0.3">
      <c r="A29" s="4"/>
    </row>
    <row r="30" spans="1:6" ht="15.75" customHeight="1" x14ac:dyDescent="0.3">
      <c r="A30" s="4"/>
    </row>
    <row r="31" spans="1:6" ht="15.75" customHeight="1" x14ac:dyDescent="0.3">
      <c r="A31" s="4"/>
    </row>
    <row r="32" spans="1: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446BC554-94A4-45A4-92D5-7BD193A5AE1C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5CAD5-4558-4254-9DBF-C699A3A2EB93}">
  <sheetPr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5" width="4.140625" style="4" customWidth="1"/>
    <col min="26" max="26" width="4.140625" customWidth="1"/>
  </cols>
  <sheetData>
    <row r="1" spans="1:25" ht="18" x14ac:dyDescent="0.35">
      <c r="A1" s="1"/>
      <c r="B1" s="2" t="s">
        <v>817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50" t="s">
        <v>818</v>
      </c>
    </row>
    <row r="3" spans="1:25" ht="15.75" customHeight="1" x14ac:dyDescent="0.3">
      <c r="A3" s="7"/>
      <c r="B3" s="8" t="s">
        <v>4</v>
      </c>
      <c r="C3" s="9" t="s">
        <v>819</v>
      </c>
      <c r="D3" s="9"/>
      <c r="E3" s="9" t="s">
        <v>820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3</v>
      </c>
      <c r="B4" s="11" t="s">
        <v>10</v>
      </c>
      <c r="C4" s="11" t="s">
        <v>11</v>
      </c>
      <c r="D4" s="12">
        <v>150</v>
      </c>
      <c r="E4" s="12">
        <v>20</v>
      </c>
      <c r="F4" s="12">
        <v>10</v>
      </c>
      <c r="G4" s="12" t="s">
        <v>12</v>
      </c>
      <c r="H4" s="12" t="s">
        <v>13</v>
      </c>
      <c r="I4" s="12" t="s">
        <v>14</v>
      </c>
      <c r="J4" s="13" t="s">
        <v>15</v>
      </c>
    </row>
    <row r="5" spans="1:25" ht="15.75" customHeight="1" x14ac:dyDescent="0.3">
      <c r="A5" s="14">
        <v>5</v>
      </c>
      <c r="B5" s="15" t="s">
        <v>643</v>
      </c>
      <c r="C5" s="15" t="s">
        <v>32</v>
      </c>
      <c r="D5" s="16">
        <v>96</v>
      </c>
      <c r="E5" s="16">
        <v>94</v>
      </c>
      <c r="F5" s="16">
        <v>95</v>
      </c>
      <c r="G5" s="16">
        <f t="shared" ref="G5:G12" si="0">SUM(D5:F5)</f>
        <v>285</v>
      </c>
      <c r="H5" s="16">
        <v>7</v>
      </c>
      <c r="I5" s="16">
        <v>560</v>
      </c>
      <c r="J5" s="17">
        <v>15</v>
      </c>
    </row>
    <row r="6" spans="1:25" ht="15.75" customHeight="1" x14ac:dyDescent="0.3">
      <c r="A6" s="18">
        <v>3</v>
      </c>
      <c r="B6" s="19" t="s">
        <v>602</v>
      </c>
      <c r="C6" s="19" t="s">
        <v>482</v>
      </c>
      <c r="D6" s="20">
        <v>98</v>
      </c>
      <c r="E6" s="20">
        <v>96</v>
      </c>
      <c r="F6" s="20">
        <v>93</v>
      </c>
      <c r="G6" s="20">
        <f t="shared" si="0"/>
        <v>287</v>
      </c>
      <c r="H6" s="21">
        <v>8</v>
      </c>
      <c r="I6" s="20">
        <v>553</v>
      </c>
      <c r="J6" s="22">
        <v>14</v>
      </c>
    </row>
    <row r="7" spans="1:25" ht="15.75" customHeight="1" x14ac:dyDescent="0.3">
      <c r="A7" s="18">
        <v>7</v>
      </c>
      <c r="B7" s="19" t="s">
        <v>595</v>
      </c>
      <c r="C7" s="19" t="s">
        <v>25</v>
      </c>
      <c r="D7" s="20">
        <v>88</v>
      </c>
      <c r="E7" s="20">
        <v>87</v>
      </c>
      <c r="F7" s="20">
        <v>89</v>
      </c>
      <c r="G7" s="20">
        <f t="shared" si="0"/>
        <v>264</v>
      </c>
      <c r="H7" s="21">
        <v>5</v>
      </c>
      <c r="I7" s="20">
        <v>531</v>
      </c>
      <c r="J7" s="22">
        <v>12</v>
      </c>
    </row>
    <row r="8" spans="1:25" ht="15.75" customHeight="1" x14ac:dyDescent="0.3">
      <c r="A8" s="18">
        <v>8</v>
      </c>
      <c r="B8" s="19" t="s">
        <v>821</v>
      </c>
      <c r="C8" s="19" t="s">
        <v>53</v>
      </c>
      <c r="D8" s="20">
        <v>93</v>
      </c>
      <c r="E8" s="20">
        <v>91</v>
      </c>
      <c r="F8" s="20">
        <v>98</v>
      </c>
      <c r="G8" s="20">
        <f t="shared" si="0"/>
        <v>282</v>
      </c>
      <c r="H8" s="21">
        <v>6</v>
      </c>
      <c r="I8" s="20">
        <v>547</v>
      </c>
      <c r="J8" s="22">
        <v>11</v>
      </c>
      <c r="K8" s="30"/>
    </row>
    <row r="9" spans="1:25" ht="15.75" customHeight="1" x14ac:dyDescent="0.3">
      <c r="A9" s="18">
        <v>6</v>
      </c>
      <c r="B9" s="19" t="s">
        <v>418</v>
      </c>
      <c r="C9" s="19" t="s">
        <v>59</v>
      </c>
      <c r="D9" s="20">
        <v>87</v>
      </c>
      <c r="E9" s="20">
        <v>90</v>
      </c>
      <c r="F9" s="20">
        <v>85</v>
      </c>
      <c r="G9" s="20">
        <f t="shared" si="0"/>
        <v>262</v>
      </c>
      <c r="H9" s="21">
        <v>4</v>
      </c>
      <c r="I9" s="20">
        <v>522</v>
      </c>
      <c r="J9" s="22">
        <v>7</v>
      </c>
    </row>
    <row r="10" spans="1:25" ht="15.75" customHeight="1" x14ac:dyDescent="0.3">
      <c r="A10" s="18">
        <v>2</v>
      </c>
      <c r="B10" s="19" t="s">
        <v>710</v>
      </c>
      <c r="C10" s="19" t="s">
        <v>403</v>
      </c>
      <c r="D10" s="20">
        <v>88</v>
      </c>
      <c r="E10" s="20">
        <v>86</v>
      </c>
      <c r="F10" s="20">
        <v>70</v>
      </c>
      <c r="G10" s="20">
        <f t="shared" si="0"/>
        <v>244</v>
      </c>
      <c r="H10" s="21">
        <v>2</v>
      </c>
      <c r="I10" s="20">
        <v>504</v>
      </c>
      <c r="J10" s="22">
        <v>5</v>
      </c>
    </row>
    <row r="11" spans="1:25" ht="15.75" customHeight="1" x14ac:dyDescent="0.3">
      <c r="A11" s="18">
        <v>4</v>
      </c>
      <c r="B11" s="19" t="s">
        <v>822</v>
      </c>
      <c r="C11" s="19" t="s">
        <v>581</v>
      </c>
      <c r="D11" s="20">
        <v>88</v>
      </c>
      <c r="E11" s="20">
        <v>77</v>
      </c>
      <c r="F11" s="20">
        <v>84</v>
      </c>
      <c r="G11" s="20">
        <f t="shared" si="0"/>
        <v>249</v>
      </c>
      <c r="H11" s="21">
        <v>3</v>
      </c>
      <c r="I11" s="20">
        <v>502</v>
      </c>
      <c r="J11" s="22">
        <v>4</v>
      </c>
    </row>
    <row r="12" spans="1:25" ht="15.75" customHeight="1" x14ac:dyDescent="0.3">
      <c r="A12" s="25">
        <v>1</v>
      </c>
      <c r="B12" s="26" t="s">
        <v>671</v>
      </c>
      <c r="C12" s="26" t="s">
        <v>32</v>
      </c>
      <c r="D12" s="27" t="s">
        <v>109</v>
      </c>
      <c r="E12" s="27"/>
      <c r="F12" s="27"/>
      <c r="G12" s="27">
        <f t="shared" si="0"/>
        <v>0</v>
      </c>
      <c r="H12" s="28">
        <v>0</v>
      </c>
      <c r="I12" s="45">
        <v>262</v>
      </c>
      <c r="J12" s="46">
        <v>4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823</v>
      </c>
      <c r="D14" s="9"/>
      <c r="E14" s="9" t="s">
        <v>824</v>
      </c>
      <c r="F14" s="8"/>
      <c r="G14" s="8"/>
      <c r="H14" s="8"/>
      <c r="I14" s="8"/>
      <c r="J14" s="8"/>
    </row>
    <row r="15" spans="1:25" ht="15.75" customHeight="1" x14ac:dyDescent="0.3">
      <c r="A15" s="10">
        <v>3</v>
      </c>
      <c r="B15" s="11" t="s">
        <v>10</v>
      </c>
      <c r="C15" s="11" t="s">
        <v>11</v>
      </c>
      <c r="D15" s="12">
        <v>150</v>
      </c>
      <c r="E15" s="12">
        <v>20</v>
      </c>
      <c r="F15" s="12">
        <v>10</v>
      </c>
      <c r="G15" s="12" t="s">
        <v>12</v>
      </c>
      <c r="H15" s="12" t="s">
        <v>13</v>
      </c>
      <c r="I15" s="12" t="s">
        <v>14</v>
      </c>
      <c r="J15" s="13" t="s">
        <v>15</v>
      </c>
    </row>
    <row r="16" spans="1:25" ht="15.75" customHeight="1" x14ac:dyDescent="0.3">
      <c r="A16" s="14">
        <v>2</v>
      </c>
      <c r="B16" s="15" t="s">
        <v>688</v>
      </c>
      <c r="C16" s="15" t="s">
        <v>482</v>
      </c>
      <c r="D16" s="16">
        <v>93</v>
      </c>
      <c r="E16" s="16">
        <v>92</v>
      </c>
      <c r="F16" s="16">
        <v>86</v>
      </c>
      <c r="G16" s="16">
        <f t="shared" ref="G16:G22" si="1">SUM(D16:F16)</f>
        <v>271</v>
      </c>
      <c r="H16" s="16">
        <v>7</v>
      </c>
      <c r="I16" s="16">
        <v>528</v>
      </c>
      <c r="J16" s="17">
        <v>14</v>
      </c>
    </row>
    <row r="17" spans="1:10" ht="15.75" customHeight="1" x14ac:dyDescent="0.3">
      <c r="A17" s="18">
        <v>6</v>
      </c>
      <c r="B17" s="19" t="s">
        <v>76</v>
      </c>
      <c r="C17" s="19" t="s">
        <v>59</v>
      </c>
      <c r="D17" s="20">
        <v>80</v>
      </c>
      <c r="E17" s="20">
        <v>89</v>
      </c>
      <c r="F17" s="20">
        <v>87</v>
      </c>
      <c r="G17" s="20">
        <f t="shared" si="1"/>
        <v>256</v>
      </c>
      <c r="H17" s="21">
        <v>6</v>
      </c>
      <c r="I17" s="20">
        <v>506</v>
      </c>
      <c r="J17" s="22">
        <v>12</v>
      </c>
    </row>
    <row r="18" spans="1:10" ht="15.75" customHeight="1" x14ac:dyDescent="0.3">
      <c r="A18" s="18">
        <v>5</v>
      </c>
      <c r="B18" s="19" t="s">
        <v>825</v>
      </c>
      <c r="C18" s="19" t="s">
        <v>59</v>
      </c>
      <c r="D18" s="20">
        <v>88</v>
      </c>
      <c r="E18" s="20">
        <v>84</v>
      </c>
      <c r="F18" s="20">
        <v>82</v>
      </c>
      <c r="G18" s="20">
        <f t="shared" si="1"/>
        <v>254</v>
      </c>
      <c r="H18" s="21">
        <v>5</v>
      </c>
      <c r="I18" s="20">
        <v>465</v>
      </c>
      <c r="J18" s="22">
        <v>8</v>
      </c>
    </row>
    <row r="19" spans="1:10" ht="15.75" customHeight="1" x14ac:dyDescent="0.3">
      <c r="A19" s="18">
        <v>1</v>
      </c>
      <c r="B19" s="19" t="s">
        <v>826</v>
      </c>
      <c r="C19" s="19" t="s">
        <v>53</v>
      </c>
      <c r="D19" s="21">
        <v>79</v>
      </c>
      <c r="E19" s="20">
        <v>68</v>
      </c>
      <c r="F19" s="20">
        <v>71</v>
      </c>
      <c r="G19" s="20">
        <f t="shared" si="1"/>
        <v>218</v>
      </c>
      <c r="H19" s="21">
        <v>4</v>
      </c>
      <c r="I19" s="23">
        <v>435</v>
      </c>
      <c r="J19" s="24">
        <v>8</v>
      </c>
    </row>
    <row r="20" spans="1:10" ht="15.75" customHeight="1" x14ac:dyDescent="0.3">
      <c r="A20" s="18">
        <v>3</v>
      </c>
      <c r="B20" s="19" t="s">
        <v>827</v>
      </c>
      <c r="C20" s="19" t="s">
        <v>264</v>
      </c>
      <c r="D20" s="20">
        <v>73</v>
      </c>
      <c r="E20" s="20">
        <v>71</v>
      </c>
      <c r="F20" s="20">
        <v>60</v>
      </c>
      <c r="G20" s="20">
        <f t="shared" si="1"/>
        <v>204</v>
      </c>
      <c r="H20" s="21">
        <v>3</v>
      </c>
      <c r="I20" s="20">
        <v>425</v>
      </c>
      <c r="J20" s="22">
        <v>8</v>
      </c>
    </row>
    <row r="21" spans="1:10" ht="15.75" customHeight="1" x14ac:dyDescent="0.3">
      <c r="A21" s="18">
        <v>4</v>
      </c>
      <c r="B21" s="19" t="s">
        <v>697</v>
      </c>
      <c r="C21" s="19" t="s">
        <v>611</v>
      </c>
      <c r="D21" s="20" t="s">
        <v>109</v>
      </c>
      <c r="E21" s="20"/>
      <c r="F21" s="20"/>
      <c r="G21" s="20">
        <f t="shared" si="1"/>
        <v>0</v>
      </c>
      <c r="H21" s="21">
        <v>0</v>
      </c>
      <c r="I21" s="20">
        <v>0</v>
      </c>
      <c r="J21" s="22">
        <v>0</v>
      </c>
    </row>
    <row r="22" spans="1:10" ht="15.75" customHeight="1" x14ac:dyDescent="0.3">
      <c r="A22" s="25">
        <v>7</v>
      </c>
      <c r="B22" s="26" t="s">
        <v>707</v>
      </c>
      <c r="C22" s="26" t="s">
        <v>482</v>
      </c>
      <c r="D22" s="27" t="s">
        <v>109</v>
      </c>
      <c r="E22" s="27"/>
      <c r="F22" s="27"/>
      <c r="G22" s="27">
        <f t="shared" si="1"/>
        <v>0</v>
      </c>
      <c r="H22" s="28">
        <v>0</v>
      </c>
      <c r="I22" s="27">
        <v>0</v>
      </c>
      <c r="J22" s="29">
        <v>0</v>
      </c>
    </row>
    <row r="23" spans="1:10" ht="15.75" customHeight="1" x14ac:dyDescent="0.3">
      <c r="A23" s="4"/>
    </row>
    <row r="24" spans="1:10" ht="15.75" customHeight="1" x14ac:dyDescent="0.3">
      <c r="A24" s="7"/>
      <c r="B24" s="8" t="s">
        <v>46</v>
      </c>
      <c r="C24" s="9" t="s">
        <v>828</v>
      </c>
      <c r="D24" s="9"/>
      <c r="E24" s="9" t="s">
        <v>829</v>
      </c>
      <c r="F24" s="8"/>
      <c r="G24" s="8"/>
      <c r="H24" s="8"/>
      <c r="I24" s="8"/>
      <c r="J24" s="8"/>
    </row>
    <row r="25" spans="1:10" ht="15.75" customHeight="1" x14ac:dyDescent="0.3">
      <c r="A25" s="10">
        <v>3</v>
      </c>
      <c r="B25" s="11" t="s">
        <v>10</v>
      </c>
      <c r="C25" s="11" t="s">
        <v>11</v>
      </c>
      <c r="D25" s="12">
        <v>150</v>
      </c>
      <c r="E25" s="12">
        <v>20</v>
      </c>
      <c r="F25" s="12">
        <v>10</v>
      </c>
      <c r="G25" s="12" t="s">
        <v>12</v>
      </c>
      <c r="H25" s="12" t="s">
        <v>13</v>
      </c>
      <c r="I25" s="12" t="s">
        <v>14</v>
      </c>
      <c r="J25" s="13" t="s">
        <v>15</v>
      </c>
    </row>
    <row r="26" spans="1:10" ht="15.75" customHeight="1" x14ac:dyDescent="0.3">
      <c r="A26" s="14">
        <v>6</v>
      </c>
      <c r="B26" s="15" t="s">
        <v>830</v>
      </c>
      <c r="C26" s="15" t="s">
        <v>59</v>
      </c>
      <c r="D26" s="16">
        <v>85</v>
      </c>
      <c r="E26" s="16">
        <v>82</v>
      </c>
      <c r="F26" s="16">
        <v>77</v>
      </c>
      <c r="G26" s="16">
        <f t="shared" ref="G26:G32" si="2">SUM(D26:F26)</f>
        <v>244</v>
      </c>
      <c r="H26" s="16">
        <v>6</v>
      </c>
      <c r="I26" s="16">
        <v>484</v>
      </c>
      <c r="J26" s="17">
        <v>13</v>
      </c>
    </row>
    <row r="27" spans="1:10" ht="15.75" customHeight="1" x14ac:dyDescent="0.3">
      <c r="A27" s="18">
        <v>7</v>
      </c>
      <c r="B27" s="19" t="s">
        <v>787</v>
      </c>
      <c r="C27" s="19" t="s">
        <v>480</v>
      </c>
      <c r="D27" s="20">
        <v>88</v>
      </c>
      <c r="E27" s="20">
        <v>86</v>
      </c>
      <c r="F27" s="20">
        <v>71</v>
      </c>
      <c r="G27" s="20">
        <f t="shared" si="2"/>
        <v>245</v>
      </c>
      <c r="H27" s="21">
        <v>7</v>
      </c>
      <c r="I27" s="20">
        <v>469</v>
      </c>
      <c r="J27" s="22">
        <v>12</v>
      </c>
    </row>
    <row r="28" spans="1:10" ht="15.75" customHeight="1" x14ac:dyDescent="0.3">
      <c r="A28" s="18">
        <v>3</v>
      </c>
      <c r="B28" s="19" t="s">
        <v>831</v>
      </c>
      <c r="C28" s="19" t="s">
        <v>53</v>
      </c>
      <c r="D28" s="20">
        <v>85</v>
      </c>
      <c r="E28" s="20">
        <v>80</v>
      </c>
      <c r="F28" s="20">
        <v>59</v>
      </c>
      <c r="G28" s="20">
        <f t="shared" si="2"/>
        <v>224</v>
      </c>
      <c r="H28" s="21">
        <v>4</v>
      </c>
      <c r="I28" s="20">
        <v>454</v>
      </c>
      <c r="J28" s="22">
        <v>10</v>
      </c>
    </row>
    <row r="29" spans="1:10" ht="15.75" customHeight="1" x14ac:dyDescent="0.3">
      <c r="A29" s="18">
        <v>1</v>
      </c>
      <c r="B29" s="19" t="s">
        <v>832</v>
      </c>
      <c r="C29" s="19" t="s">
        <v>53</v>
      </c>
      <c r="D29" s="20">
        <v>86</v>
      </c>
      <c r="E29" s="20">
        <v>65</v>
      </c>
      <c r="F29" s="20">
        <v>67</v>
      </c>
      <c r="G29" s="20">
        <f t="shared" si="2"/>
        <v>218</v>
      </c>
      <c r="H29" s="21">
        <v>3</v>
      </c>
      <c r="I29" s="23">
        <v>413</v>
      </c>
      <c r="J29" s="24">
        <v>7</v>
      </c>
    </row>
    <row r="30" spans="1:10" ht="15.75" customHeight="1" x14ac:dyDescent="0.3">
      <c r="A30" s="18">
        <v>4</v>
      </c>
      <c r="B30" s="19" t="s">
        <v>402</v>
      </c>
      <c r="C30" s="19" t="s">
        <v>403</v>
      </c>
      <c r="D30" s="20">
        <v>85</v>
      </c>
      <c r="E30" s="20">
        <v>79</v>
      </c>
      <c r="F30" s="20">
        <v>74</v>
      </c>
      <c r="G30" s="20">
        <f t="shared" si="2"/>
        <v>238</v>
      </c>
      <c r="H30" s="21">
        <v>5</v>
      </c>
      <c r="I30" s="20">
        <v>374</v>
      </c>
      <c r="J30" s="22">
        <v>6</v>
      </c>
    </row>
    <row r="31" spans="1:10" ht="15.75" customHeight="1" x14ac:dyDescent="0.3">
      <c r="A31" s="18">
        <v>2</v>
      </c>
      <c r="B31" s="19" t="s">
        <v>437</v>
      </c>
      <c r="C31" s="19" t="s">
        <v>59</v>
      </c>
      <c r="D31" s="20">
        <v>59</v>
      </c>
      <c r="E31" s="20">
        <v>63</v>
      </c>
      <c r="F31" s="20">
        <v>50</v>
      </c>
      <c r="G31" s="20">
        <f t="shared" si="2"/>
        <v>172</v>
      </c>
      <c r="H31" s="21">
        <v>1</v>
      </c>
      <c r="I31" s="20">
        <v>363</v>
      </c>
      <c r="J31" s="22">
        <v>4</v>
      </c>
    </row>
    <row r="32" spans="1:10" ht="15.75" customHeight="1" x14ac:dyDescent="0.3">
      <c r="A32" s="25">
        <v>5</v>
      </c>
      <c r="B32" s="26" t="s">
        <v>833</v>
      </c>
      <c r="C32" s="26" t="s">
        <v>482</v>
      </c>
      <c r="D32" s="27">
        <v>63</v>
      </c>
      <c r="E32" s="81">
        <v>60</v>
      </c>
      <c r="F32" s="27">
        <v>61</v>
      </c>
      <c r="G32" s="27">
        <f t="shared" si="2"/>
        <v>184</v>
      </c>
      <c r="H32" s="28">
        <v>2</v>
      </c>
      <c r="I32" s="27">
        <v>361</v>
      </c>
      <c r="J32" s="29">
        <v>4</v>
      </c>
    </row>
    <row r="33" spans="1:6" ht="15.75" customHeight="1" x14ac:dyDescent="0.3">
      <c r="A33" s="4"/>
    </row>
    <row r="34" spans="1:6" ht="15.75" customHeight="1" x14ac:dyDescent="0.3">
      <c r="A34" s="4"/>
      <c r="B34" s="8" t="s">
        <v>834</v>
      </c>
    </row>
    <row r="35" spans="1:6" ht="15.75" customHeight="1" x14ac:dyDescent="0.3">
      <c r="A35" s="4"/>
    </row>
    <row r="36" spans="1:6" ht="15.75" customHeight="1" x14ac:dyDescent="0.3">
      <c r="A36" s="4"/>
      <c r="B36" s="4" t="s">
        <v>835</v>
      </c>
      <c r="F36" s="33" t="s">
        <v>167</v>
      </c>
    </row>
    <row r="37" spans="1:6" ht="15.75" customHeight="1" x14ac:dyDescent="0.3">
      <c r="A37" s="4"/>
      <c r="B37" s="4" t="s">
        <v>168</v>
      </c>
    </row>
    <row r="38" spans="1:6" ht="15.75" customHeight="1" x14ac:dyDescent="0.3">
      <c r="A38" s="4"/>
    </row>
    <row r="39" spans="1:6" ht="15.75" customHeight="1" x14ac:dyDescent="0.3">
      <c r="A39" s="4"/>
    </row>
    <row r="40" spans="1:6" ht="15.75" customHeight="1" x14ac:dyDescent="0.3">
      <c r="A40" s="4"/>
    </row>
    <row r="41" spans="1:6" ht="15.75" customHeight="1" x14ac:dyDescent="0.3">
      <c r="A41" s="4"/>
    </row>
    <row r="42" spans="1:6" ht="15.75" customHeight="1" x14ac:dyDescent="0.3">
      <c r="A42" s="4"/>
    </row>
    <row r="43" spans="1:6" ht="15.75" customHeight="1" x14ac:dyDescent="0.3">
      <c r="A43" s="4"/>
    </row>
    <row r="44" spans="1:6" ht="15.75" customHeight="1" x14ac:dyDescent="0.3">
      <c r="A44" s="4"/>
    </row>
    <row r="45" spans="1:6" ht="15.75" customHeight="1" x14ac:dyDescent="0.3">
      <c r="A45" s="4"/>
    </row>
    <row r="46" spans="1:6" ht="15.75" customHeight="1" x14ac:dyDescent="0.3">
      <c r="A46" s="4"/>
    </row>
    <row r="47" spans="1:6" ht="15.75" customHeight="1" x14ac:dyDescent="0.3">
      <c r="A47" s="4"/>
    </row>
    <row r="48" spans="1:6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C712BC02-97D1-4213-A75B-A669A7D5356E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679BA-157A-47D7-A009-CA33FB2691AE}">
  <sheetPr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25" width="10.28515625" style="4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A2" s="4"/>
      <c r="B2" s="5" t="s">
        <v>2</v>
      </c>
      <c r="I2" s="48" t="s">
        <v>3</v>
      </c>
    </row>
    <row r="3" spans="1:25" ht="15.75" customHeight="1" x14ac:dyDescent="0.3">
      <c r="A3" s="7"/>
      <c r="B3" s="8" t="s">
        <v>4</v>
      </c>
      <c r="C3" s="9" t="s">
        <v>274</v>
      </c>
      <c r="D3" s="9"/>
      <c r="E3" s="9" t="s">
        <v>275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10">
        <v>1</v>
      </c>
      <c r="B4" s="11" t="s">
        <v>10</v>
      </c>
      <c r="C4" s="11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4">
        <v>6</v>
      </c>
      <c r="B5" s="15" t="s">
        <v>24</v>
      </c>
      <c r="C5" s="15" t="s">
        <v>25</v>
      </c>
      <c r="D5" s="35">
        <v>188</v>
      </c>
      <c r="E5" s="16">
        <v>9</v>
      </c>
      <c r="F5" s="35">
        <v>378</v>
      </c>
      <c r="G5" s="36">
        <v>18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18">
        <v>1</v>
      </c>
      <c r="B6" s="19" t="s">
        <v>31</v>
      </c>
      <c r="C6" s="19" t="s">
        <v>32</v>
      </c>
      <c r="D6" s="20">
        <v>179</v>
      </c>
      <c r="E6" s="20">
        <v>6</v>
      </c>
      <c r="F6" s="23">
        <v>363</v>
      </c>
      <c r="G6" s="24">
        <v>14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18">
        <v>7</v>
      </c>
      <c r="B7" s="19" t="s">
        <v>52</v>
      </c>
      <c r="C7" s="19" t="s">
        <v>53</v>
      </c>
      <c r="D7" s="39">
        <v>178</v>
      </c>
      <c r="E7" s="20">
        <v>5</v>
      </c>
      <c r="F7" s="39">
        <v>362</v>
      </c>
      <c r="G7" s="40">
        <v>13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4</v>
      </c>
      <c r="B8" s="19" t="s">
        <v>57</v>
      </c>
      <c r="C8" s="19" t="s">
        <v>21</v>
      </c>
      <c r="D8" s="39">
        <v>181</v>
      </c>
      <c r="E8" s="20">
        <v>8</v>
      </c>
      <c r="F8" s="39">
        <v>351</v>
      </c>
      <c r="G8" s="40">
        <v>11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18">
        <v>3</v>
      </c>
      <c r="B9" s="19" t="s">
        <v>116</v>
      </c>
      <c r="C9" s="19" t="s">
        <v>32</v>
      </c>
      <c r="D9" s="39">
        <v>180</v>
      </c>
      <c r="E9" s="20">
        <v>7</v>
      </c>
      <c r="F9" s="39">
        <v>346</v>
      </c>
      <c r="G9" s="40">
        <v>9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18">
        <v>9</v>
      </c>
      <c r="B10" s="19" t="s">
        <v>63</v>
      </c>
      <c r="C10" s="19" t="s">
        <v>61</v>
      </c>
      <c r="D10" s="39">
        <v>176</v>
      </c>
      <c r="E10" s="20">
        <v>3</v>
      </c>
      <c r="F10" s="39">
        <v>351</v>
      </c>
      <c r="G10" s="40">
        <v>8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1">
        <v>8</v>
      </c>
      <c r="B11" s="19" t="s">
        <v>60</v>
      </c>
      <c r="C11" s="19" t="s">
        <v>61</v>
      </c>
      <c r="D11" s="39">
        <v>173</v>
      </c>
      <c r="E11" s="20">
        <v>1</v>
      </c>
      <c r="F11" s="39">
        <v>353</v>
      </c>
      <c r="G11" s="40">
        <v>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1">
        <v>2</v>
      </c>
      <c r="B12" s="19" t="s">
        <v>65</v>
      </c>
      <c r="C12" s="19" t="s">
        <v>66</v>
      </c>
      <c r="D12" s="39">
        <v>175</v>
      </c>
      <c r="E12" s="20">
        <v>2</v>
      </c>
      <c r="F12" s="39">
        <v>349</v>
      </c>
      <c r="G12" s="40">
        <v>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25">
        <v>5</v>
      </c>
      <c r="B13" s="26" t="s">
        <v>74</v>
      </c>
      <c r="C13" s="26" t="s">
        <v>75</v>
      </c>
      <c r="D13" s="43">
        <v>177</v>
      </c>
      <c r="E13" s="27">
        <v>4</v>
      </c>
      <c r="F13" s="43">
        <v>337</v>
      </c>
      <c r="G13" s="44">
        <v>5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 s="7"/>
      <c r="B15" s="8" t="s">
        <v>7</v>
      </c>
      <c r="C15" s="9" t="s">
        <v>276</v>
      </c>
      <c r="D15" s="9"/>
      <c r="E15" s="9" t="s">
        <v>277</v>
      </c>
      <c r="F15" s="8"/>
      <c r="G15" s="8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 s="10">
        <v>1</v>
      </c>
      <c r="B16" s="11" t="s">
        <v>10</v>
      </c>
      <c r="C16" s="11" t="s">
        <v>11</v>
      </c>
      <c r="D16" s="12" t="s">
        <v>12</v>
      </c>
      <c r="E16" s="12" t="s">
        <v>13</v>
      </c>
      <c r="F16" s="12" t="s">
        <v>14</v>
      </c>
      <c r="G16" s="13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 s="14">
        <v>9</v>
      </c>
      <c r="B17" s="15" t="s">
        <v>126</v>
      </c>
      <c r="C17" s="15" t="s">
        <v>19</v>
      </c>
      <c r="D17" s="35">
        <v>175</v>
      </c>
      <c r="E17" s="16">
        <v>8</v>
      </c>
      <c r="F17" s="35">
        <v>344</v>
      </c>
      <c r="G17" s="36">
        <v>15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3">
      <c r="A18" s="41">
        <v>8</v>
      </c>
      <c r="B18" s="19" t="s">
        <v>122</v>
      </c>
      <c r="C18" s="19" t="s">
        <v>34</v>
      </c>
      <c r="D18" s="39">
        <v>179</v>
      </c>
      <c r="E18" s="20">
        <v>9</v>
      </c>
      <c r="F18" s="39">
        <v>345</v>
      </c>
      <c r="G18" s="40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3">
      <c r="A19" s="18">
        <v>1</v>
      </c>
      <c r="B19" s="19" t="s">
        <v>121</v>
      </c>
      <c r="C19" s="19" t="s">
        <v>75</v>
      </c>
      <c r="D19" s="20">
        <v>165</v>
      </c>
      <c r="E19" s="20">
        <v>4</v>
      </c>
      <c r="F19" s="23">
        <v>339</v>
      </c>
      <c r="G19" s="24">
        <v>13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3">
      <c r="A20" s="41">
        <v>6</v>
      </c>
      <c r="B20" s="19" t="s">
        <v>150</v>
      </c>
      <c r="C20" s="19" t="s">
        <v>151</v>
      </c>
      <c r="D20" s="39">
        <v>170</v>
      </c>
      <c r="E20" s="20">
        <v>7</v>
      </c>
      <c r="F20" s="39">
        <v>334</v>
      </c>
      <c r="G20" s="40">
        <v>10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3">
      <c r="A21" s="41">
        <v>4</v>
      </c>
      <c r="B21" s="19" t="s">
        <v>149</v>
      </c>
      <c r="C21" s="19" t="s">
        <v>25</v>
      </c>
      <c r="D21" s="39">
        <v>168</v>
      </c>
      <c r="E21" s="20">
        <v>6</v>
      </c>
      <c r="F21" s="39">
        <v>333</v>
      </c>
      <c r="G21" s="40">
        <v>10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3">
      <c r="A22" s="18">
        <v>3</v>
      </c>
      <c r="B22" s="19" t="s">
        <v>147</v>
      </c>
      <c r="C22" s="19" t="s">
        <v>86</v>
      </c>
      <c r="D22" s="39">
        <v>165</v>
      </c>
      <c r="E22" s="20">
        <v>4</v>
      </c>
      <c r="F22" s="39">
        <v>332</v>
      </c>
      <c r="G22" s="40">
        <v>10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3">
      <c r="A23" s="18">
        <v>7</v>
      </c>
      <c r="B23" s="19" t="s">
        <v>131</v>
      </c>
      <c r="C23" s="19" t="s">
        <v>21</v>
      </c>
      <c r="D23" s="39">
        <v>158</v>
      </c>
      <c r="E23" s="20">
        <v>1</v>
      </c>
      <c r="F23" s="39">
        <v>328</v>
      </c>
      <c r="G23" s="40">
        <v>9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3">
      <c r="A24" s="41">
        <v>2</v>
      </c>
      <c r="B24" s="19" t="s">
        <v>156</v>
      </c>
      <c r="C24" s="19" t="s">
        <v>75</v>
      </c>
      <c r="D24" s="39">
        <v>167</v>
      </c>
      <c r="E24" s="20">
        <v>5</v>
      </c>
      <c r="F24" s="39">
        <v>326</v>
      </c>
      <c r="G24" s="40">
        <v>6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3">
      <c r="A25" s="25">
        <v>5</v>
      </c>
      <c r="B25" s="26" t="s">
        <v>159</v>
      </c>
      <c r="C25" s="26" t="s">
        <v>32</v>
      </c>
      <c r="D25" s="43">
        <v>162</v>
      </c>
      <c r="E25" s="27">
        <v>2</v>
      </c>
      <c r="F25" s="43">
        <v>324</v>
      </c>
      <c r="G25" s="44">
        <v>4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3">
      <c r="A27" s="7"/>
      <c r="B27" s="8" t="s">
        <v>46</v>
      </c>
      <c r="C27" s="9" t="s">
        <v>278</v>
      </c>
      <c r="D27" s="9"/>
      <c r="E27" s="9" t="s">
        <v>279</v>
      </c>
      <c r="F27" s="8"/>
      <c r="G27" s="8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3">
      <c r="A28" s="10">
        <v>1</v>
      </c>
      <c r="B28" s="11" t="s">
        <v>10</v>
      </c>
      <c r="C28" s="11" t="s">
        <v>11</v>
      </c>
      <c r="D28" s="12" t="s">
        <v>12</v>
      </c>
      <c r="E28" s="12" t="s">
        <v>13</v>
      </c>
      <c r="F28" s="12" t="s">
        <v>14</v>
      </c>
      <c r="G28" s="13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3">
      <c r="A29" s="34">
        <v>8</v>
      </c>
      <c r="B29" s="15" t="s">
        <v>153</v>
      </c>
      <c r="C29" s="15" t="s">
        <v>32</v>
      </c>
      <c r="D29" s="35">
        <v>169</v>
      </c>
      <c r="E29" s="16">
        <v>9</v>
      </c>
      <c r="F29" s="35">
        <v>334</v>
      </c>
      <c r="G29" s="36">
        <v>15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3">
      <c r="A30" s="18">
        <v>3</v>
      </c>
      <c r="B30" s="19" t="s">
        <v>180</v>
      </c>
      <c r="C30" s="19" t="s">
        <v>56</v>
      </c>
      <c r="D30" s="39">
        <v>163</v>
      </c>
      <c r="E30" s="20">
        <v>8</v>
      </c>
      <c r="F30" s="39">
        <v>327</v>
      </c>
      <c r="G30" s="40">
        <v>13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3">
      <c r="A31" s="18">
        <v>9</v>
      </c>
      <c r="B31" s="19" t="s">
        <v>181</v>
      </c>
      <c r="C31" s="19" t="s">
        <v>151</v>
      </c>
      <c r="D31" s="39">
        <v>157</v>
      </c>
      <c r="E31" s="20">
        <v>4</v>
      </c>
      <c r="F31" s="39">
        <v>323</v>
      </c>
      <c r="G31" s="40">
        <v>13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18">
        <v>1</v>
      </c>
      <c r="B32" s="19" t="s">
        <v>183</v>
      </c>
      <c r="C32" s="19" t="s">
        <v>32</v>
      </c>
      <c r="D32" s="20">
        <v>148</v>
      </c>
      <c r="E32" s="20">
        <v>3</v>
      </c>
      <c r="F32" s="23">
        <v>314</v>
      </c>
      <c r="G32" s="24">
        <v>12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3">
      <c r="A33" s="41">
        <v>4</v>
      </c>
      <c r="B33" s="19" t="s">
        <v>157</v>
      </c>
      <c r="C33" s="19" t="s">
        <v>19</v>
      </c>
      <c r="D33" s="39">
        <v>148</v>
      </c>
      <c r="E33" s="20">
        <v>3</v>
      </c>
      <c r="F33" s="39">
        <v>314</v>
      </c>
      <c r="G33" s="40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3">
      <c r="A34" s="18">
        <v>7</v>
      </c>
      <c r="B34" s="19" t="s">
        <v>188</v>
      </c>
      <c r="C34" s="19" t="s">
        <v>189</v>
      </c>
      <c r="D34" s="39">
        <v>158</v>
      </c>
      <c r="E34" s="20">
        <v>5</v>
      </c>
      <c r="F34" s="39">
        <v>322</v>
      </c>
      <c r="G34" s="40">
        <v>10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3">
      <c r="A35" s="41">
        <v>6</v>
      </c>
      <c r="B35" s="19" t="s">
        <v>216</v>
      </c>
      <c r="C35" s="19" t="s">
        <v>25</v>
      </c>
      <c r="D35" s="39">
        <v>163</v>
      </c>
      <c r="E35" s="20">
        <v>8</v>
      </c>
      <c r="F35" s="39">
        <v>303</v>
      </c>
      <c r="G35" s="40">
        <v>9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3">
      <c r="A36" s="18">
        <v>5</v>
      </c>
      <c r="B36" s="19" t="s">
        <v>212</v>
      </c>
      <c r="C36" s="19" t="s">
        <v>151</v>
      </c>
      <c r="D36" s="39">
        <v>159</v>
      </c>
      <c r="E36" s="20">
        <v>6</v>
      </c>
      <c r="F36" s="39">
        <v>308</v>
      </c>
      <c r="G36" s="40">
        <v>8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3">
      <c r="A37" s="42">
        <v>2</v>
      </c>
      <c r="B37" s="26" t="s">
        <v>192</v>
      </c>
      <c r="C37" s="26" t="s">
        <v>21</v>
      </c>
      <c r="D37" s="43">
        <v>148</v>
      </c>
      <c r="E37" s="27">
        <v>3</v>
      </c>
      <c r="F37" s="43">
        <v>303</v>
      </c>
      <c r="G37" s="44">
        <v>6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3">
      <c r="A39" s="7"/>
      <c r="B39" s="8" t="s">
        <v>49</v>
      </c>
      <c r="C39" s="9" t="s">
        <v>280</v>
      </c>
      <c r="D39" s="9"/>
      <c r="E39" s="9" t="s">
        <v>281</v>
      </c>
      <c r="F39" s="8"/>
      <c r="G39" s="8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3">
      <c r="A40" s="10">
        <v>1</v>
      </c>
      <c r="B40" s="11" t="s">
        <v>10</v>
      </c>
      <c r="C40" s="11" t="s">
        <v>11</v>
      </c>
      <c r="D40" s="12" t="s">
        <v>12</v>
      </c>
      <c r="E40" s="12" t="s">
        <v>13</v>
      </c>
      <c r="F40" s="12" t="s">
        <v>14</v>
      </c>
      <c r="G40" s="13" t="s">
        <v>15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3">
      <c r="A41" s="14">
        <v>9</v>
      </c>
      <c r="B41" s="15" t="s">
        <v>228</v>
      </c>
      <c r="C41" s="15" t="s">
        <v>21</v>
      </c>
      <c r="D41" s="35">
        <v>158</v>
      </c>
      <c r="E41" s="16">
        <v>8</v>
      </c>
      <c r="F41" s="35">
        <v>329</v>
      </c>
      <c r="G41" s="36">
        <v>17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3">
      <c r="A42" s="18">
        <v>1</v>
      </c>
      <c r="B42" s="19" t="s">
        <v>204</v>
      </c>
      <c r="C42" s="19" t="s">
        <v>19</v>
      </c>
      <c r="D42" s="20">
        <v>168</v>
      </c>
      <c r="E42" s="20">
        <v>9</v>
      </c>
      <c r="F42" s="23">
        <v>327</v>
      </c>
      <c r="G42" s="24">
        <v>16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3">
      <c r="A43" s="18">
        <v>3</v>
      </c>
      <c r="B43" s="19" t="s">
        <v>210</v>
      </c>
      <c r="C43" s="19" t="s">
        <v>32</v>
      </c>
      <c r="D43" s="39">
        <v>148</v>
      </c>
      <c r="E43" s="20">
        <v>5</v>
      </c>
      <c r="F43" s="39">
        <v>312</v>
      </c>
      <c r="G43" s="40">
        <v>13</v>
      </c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3">
      <c r="A44" s="41">
        <v>6</v>
      </c>
      <c r="B44" s="19" t="s">
        <v>211</v>
      </c>
      <c r="C44" s="19" t="s">
        <v>151</v>
      </c>
      <c r="D44" s="39">
        <v>151</v>
      </c>
      <c r="E44" s="20">
        <v>6</v>
      </c>
      <c r="F44" s="39">
        <v>294</v>
      </c>
      <c r="G44" s="40">
        <v>11</v>
      </c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3">
      <c r="A45" s="18">
        <v>7</v>
      </c>
      <c r="B45" s="19" t="s">
        <v>237</v>
      </c>
      <c r="C45" s="19" t="s">
        <v>21</v>
      </c>
      <c r="D45" s="39">
        <v>145</v>
      </c>
      <c r="E45" s="20">
        <v>4</v>
      </c>
      <c r="F45" s="39">
        <v>289</v>
      </c>
      <c r="G45" s="40">
        <v>10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3">
      <c r="A46" s="41">
        <v>8</v>
      </c>
      <c r="B46" s="19" t="s">
        <v>236</v>
      </c>
      <c r="C46" s="19" t="s">
        <v>164</v>
      </c>
      <c r="D46" s="39">
        <v>156</v>
      </c>
      <c r="E46" s="20">
        <v>7</v>
      </c>
      <c r="F46" s="39">
        <v>287</v>
      </c>
      <c r="G46" s="40">
        <v>9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3">
      <c r="A47" s="41">
        <v>4</v>
      </c>
      <c r="B47" s="19" t="s">
        <v>219</v>
      </c>
      <c r="C47" s="19" t="s">
        <v>164</v>
      </c>
      <c r="D47" s="39">
        <v>139</v>
      </c>
      <c r="E47" s="20">
        <v>3</v>
      </c>
      <c r="F47" s="39">
        <v>281</v>
      </c>
      <c r="G47" s="40">
        <v>7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3">
      <c r="A48" s="18">
        <v>5</v>
      </c>
      <c r="B48" s="19" t="s">
        <v>253</v>
      </c>
      <c r="C48" s="19" t="s">
        <v>128</v>
      </c>
      <c r="D48" s="39">
        <v>122</v>
      </c>
      <c r="E48" s="20">
        <v>2</v>
      </c>
      <c r="F48" s="39">
        <v>254</v>
      </c>
      <c r="G48" s="40">
        <v>5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3">
      <c r="A49" s="42">
        <v>2</v>
      </c>
      <c r="B49" s="26" t="s">
        <v>245</v>
      </c>
      <c r="C49" s="26" t="s">
        <v>34</v>
      </c>
      <c r="D49" s="43" t="s">
        <v>138</v>
      </c>
      <c r="E49" s="27">
        <v>0</v>
      </c>
      <c r="F49" s="43">
        <v>0</v>
      </c>
      <c r="G49" s="44">
        <v>0</v>
      </c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3">
      <c r="A51"/>
      <c r="B51" s="4" t="s">
        <v>272</v>
      </c>
      <c r="F51" s="33" t="s">
        <v>167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3">
      <c r="A52"/>
      <c r="B52" s="4" t="s">
        <v>168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sheetProtection selectLockedCells="1" selectUnlockedCells="1"/>
  <hyperlinks>
    <hyperlink ref="B2" location="'Index'!A3" tooltip="Go to the Index sheet" display="á" xr:uid="{5DD6423E-5B82-42D9-AC11-C060900465F0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41AF6-4946-438A-BC3B-31E1FA8CCF7D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570312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1028</v>
      </c>
      <c r="C1" s="2"/>
      <c r="D1" s="3"/>
      <c r="E1" s="3"/>
      <c r="F1" s="3"/>
      <c r="G1" s="3"/>
      <c r="H1" s="3"/>
      <c r="I1" s="3"/>
      <c r="J1" s="3" t="s">
        <v>1</v>
      </c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1029</v>
      </c>
    </row>
    <row r="3" spans="1:25" ht="15.75" customHeight="1" x14ac:dyDescent="0.3">
      <c r="A3" s="7"/>
      <c r="B3" s="8" t="s">
        <v>4</v>
      </c>
      <c r="C3" s="9" t="s">
        <v>1030</v>
      </c>
      <c r="D3" s="9"/>
      <c r="E3" s="9" t="s">
        <v>1423</v>
      </c>
      <c r="F3" s="8"/>
      <c r="G3" s="8"/>
      <c r="H3" s="8"/>
      <c r="I3" s="7"/>
      <c r="J3" s="8" t="s">
        <v>7</v>
      </c>
      <c r="K3" s="9" t="s">
        <v>1031</v>
      </c>
      <c r="L3" s="9"/>
      <c r="M3" s="9" t="s">
        <v>1424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69">
        <v>1</v>
      </c>
      <c r="B4" s="375" t="s">
        <v>10</v>
      </c>
      <c r="C4" s="375" t="s">
        <v>11</v>
      </c>
      <c r="D4" s="364" t="s">
        <v>12</v>
      </c>
      <c r="E4" s="364" t="s">
        <v>13</v>
      </c>
      <c r="F4" s="364" t="s">
        <v>14</v>
      </c>
      <c r="G4" s="365" t="s">
        <v>15</v>
      </c>
      <c r="I4" s="369">
        <v>1</v>
      </c>
      <c r="J4" s="375" t="s">
        <v>10</v>
      </c>
      <c r="K4" s="375" t="s">
        <v>11</v>
      </c>
      <c r="L4" s="364" t="s">
        <v>12</v>
      </c>
      <c r="M4" s="364" t="s">
        <v>13</v>
      </c>
      <c r="N4" s="364" t="s">
        <v>14</v>
      </c>
      <c r="O4" s="365" t="s">
        <v>15</v>
      </c>
    </row>
    <row r="5" spans="1:25" ht="15.75" customHeight="1" x14ac:dyDescent="0.3">
      <c r="A5" s="401">
        <v>7</v>
      </c>
      <c r="B5" s="15" t="s">
        <v>117</v>
      </c>
      <c r="C5" s="15" t="s">
        <v>118</v>
      </c>
      <c r="D5" s="16">
        <v>99</v>
      </c>
      <c r="E5" s="16">
        <v>9</v>
      </c>
      <c r="F5" s="16">
        <v>199</v>
      </c>
      <c r="G5" s="17">
        <v>18</v>
      </c>
      <c r="I5" s="401">
        <v>5</v>
      </c>
      <c r="J5" s="15" t="s">
        <v>1040</v>
      </c>
      <c r="K5" s="15" t="s">
        <v>118</v>
      </c>
      <c r="L5" s="16">
        <v>97</v>
      </c>
      <c r="M5" s="16">
        <v>8</v>
      </c>
      <c r="N5" s="16">
        <v>197</v>
      </c>
      <c r="O5" s="17">
        <v>17</v>
      </c>
    </row>
    <row r="6" spans="1:25" ht="15.75" customHeight="1" x14ac:dyDescent="0.3">
      <c r="A6" s="18">
        <v>4</v>
      </c>
      <c r="B6" s="19" t="s">
        <v>1038</v>
      </c>
      <c r="C6" s="19" t="s">
        <v>34</v>
      </c>
      <c r="D6" s="20">
        <v>97</v>
      </c>
      <c r="E6" s="21">
        <v>8</v>
      </c>
      <c r="F6" s="20">
        <v>195</v>
      </c>
      <c r="G6" s="22">
        <v>16</v>
      </c>
      <c r="I6" s="18">
        <v>2</v>
      </c>
      <c r="J6" s="19" t="s">
        <v>1035</v>
      </c>
      <c r="K6" s="19" t="s">
        <v>128</v>
      </c>
      <c r="L6" s="20">
        <v>98</v>
      </c>
      <c r="M6" s="21">
        <v>9</v>
      </c>
      <c r="N6" s="20">
        <v>195</v>
      </c>
      <c r="O6" s="22">
        <v>17</v>
      </c>
    </row>
    <row r="7" spans="1:25" ht="15.75" customHeight="1" x14ac:dyDescent="0.3">
      <c r="A7" s="18">
        <v>5</v>
      </c>
      <c r="B7" s="19" t="s">
        <v>215</v>
      </c>
      <c r="C7" s="19" t="s">
        <v>128</v>
      </c>
      <c r="D7" s="20">
        <v>97</v>
      </c>
      <c r="E7" s="21">
        <v>8</v>
      </c>
      <c r="F7" s="20">
        <v>194</v>
      </c>
      <c r="G7" s="22">
        <v>15</v>
      </c>
      <c r="I7" s="18">
        <v>4</v>
      </c>
      <c r="J7" s="19" t="s">
        <v>1039</v>
      </c>
      <c r="K7" s="19" t="s">
        <v>843</v>
      </c>
      <c r="L7" s="20">
        <v>97</v>
      </c>
      <c r="M7" s="21">
        <v>8</v>
      </c>
      <c r="N7" s="20">
        <v>191</v>
      </c>
      <c r="O7" s="22">
        <v>13</v>
      </c>
    </row>
    <row r="8" spans="1:25" ht="15.75" customHeight="1" x14ac:dyDescent="0.3">
      <c r="A8" s="18">
        <v>9</v>
      </c>
      <c r="B8" s="19" t="s">
        <v>1045</v>
      </c>
      <c r="C8" s="19" t="s">
        <v>508</v>
      </c>
      <c r="D8" s="20">
        <v>97</v>
      </c>
      <c r="E8" s="21">
        <v>8</v>
      </c>
      <c r="F8" s="20">
        <v>194</v>
      </c>
      <c r="G8" s="22">
        <v>15</v>
      </c>
      <c r="I8" s="18">
        <v>6</v>
      </c>
      <c r="J8" s="19" t="s">
        <v>1042</v>
      </c>
      <c r="K8" s="19" t="s">
        <v>53</v>
      </c>
      <c r="L8" s="20">
        <v>97</v>
      </c>
      <c r="M8" s="21">
        <v>8</v>
      </c>
      <c r="N8" s="20">
        <v>190</v>
      </c>
      <c r="O8" s="22">
        <v>12</v>
      </c>
    </row>
    <row r="9" spans="1:25" ht="15.75" customHeight="1" x14ac:dyDescent="0.3">
      <c r="A9" s="18">
        <v>1</v>
      </c>
      <c r="B9" s="19" t="s">
        <v>1032</v>
      </c>
      <c r="C9" s="19" t="s">
        <v>911</v>
      </c>
      <c r="D9" s="20">
        <v>96</v>
      </c>
      <c r="E9" s="21">
        <v>5</v>
      </c>
      <c r="F9" s="23">
        <v>193</v>
      </c>
      <c r="G9" s="24">
        <v>12</v>
      </c>
      <c r="I9" s="18">
        <v>1</v>
      </c>
      <c r="J9" s="19" t="s">
        <v>1033</v>
      </c>
      <c r="K9" s="19" t="s">
        <v>911</v>
      </c>
      <c r="L9" s="20">
        <v>94</v>
      </c>
      <c r="M9" s="21">
        <v>3</v>
      </c>
      <c r="N9" s="23">
        <v>189</v>
      </c>
      <c r="O9" s="24">
        <v>10</v>
      </c>
    </row>
    <row r="10" spans="1:25" ht="15.75" customHeight="1" x14ac:dyDescent="0.3">
      <c r="A10" s="18">
        <v>3</v>
      </c>
      <c r="B10" s="19" t="s">
        <v>1036</v>
      </c>
      <c r="C10" s="19" t="s">
        <v>19</v>
      </c>
      <c r="D10" s="20">
        <v>96</v>
      </c>
      <c r="E10" s="21">
        <v>5</v>
      </c>
      <c r="F10" s="20">
        <v>193</v>
      </c>
      <c r="G10" s="22">
        <v>12</v>
      </c>
      <c r="I10" s="18">
        <v>9</v>
      </c>
      <c r="J10" s="19" t="s">
        <v>1046</v>
      </c>
      <c r="K10" s="19" t="s">
        <v>118</v>
      </c>
      <c r="L10" s="20">
        <v>96</v>
      </c>
      <c r="M10" s="21">
        <v>5</v>
      </c>
      <c r="N10" s="20">
        <v>189</v>
      </c>
      <c r="O10" s="22">
        <v>9</v>
      </c>
    </row>
    <row r="11" spans="1:25" ht="15.75" customHeight="1" x14ac:dyDescent="0.3">
      <c r="A11" s="18">
        <v>6</v>
      </c>
      <c r="B11" s="19" t="s">
        <v>1041</v>
      </c>
      <c r="C11" s="19" t="s">
        <v>19</v>
      </c>
      <c r="D11" s="20">
        <v>96</v>
      </c>
      <c r="E11" s="21">
        <v>5</v>
      </c>
      <c r="F11" s="20">
        <v>193</v>
      </c>
      <c r="G11" s="22">
        <v>12</v>
      </c>
      <c r="I11" s="18">
        <v>7</v>
      </c>
      <c r="J11" s="19" t="s">
        <v>1043</v>
      </c>
      <c r="K11" s="19" t="s">
        <v>412</v>
      </c>
      <c r="L11" s="20">
        <v>91</v>
      </c>
      <c r="M11" s="21">
        <v>2</v>
      </c>
      <c r="N11" s="20">
        <v>186</v>
      </c>
      <c r="O11" s="22">
        <v>9</v>
      </c>
    </row>
    <row r="12" spans="1:25" ht="15.75" customHeight="1" x14ac:dyDescent="0.3">
      <c r="A12" s="18">
        <v>2</v>
      </c>
      <c r="B12" s="19" t="s">
        <v>1034</v>
      </c>
      <c r="C12" s="19" t="s">
        <v>911</v>
      </c>
      <c r="D12" s="20">
        <v>96</v>
      </c>
      <c r="E12" s="21">
        <v>5</v>
      </c>
      <c r="F12" s="20">
        <v>190</v>
      </c>
      <c r="G12" s="22">
        <v>7</v>
      </c>
      <c r="I12" s="18">
        <v>3</v>
      </c>
      <c r="J12" s="19" t="s">
        <v>1037</v>
      </c>
      <c r="K12" s="19" t="s">
        <v>34</v>
      </c>
      <c r="L12" s="20">
        <v>95</v>
      </c>
      <c r="M12" s="21">
        <v>4</v>
      </c>
      <c r="N12" s="20">
        <v>187</v>
      </c>
      <c r="O12" s="22">
        <v>6</v>
      </c>
    </row>
    <row r="13" spans="1:25" ht="15.75" customHeight="1" x14ac:dyDescent="0.3">
      <c r="A13" s="402">
        <v>8</v>
      </c>
      <c r="B13" s="403" t="s">
        <v>780</v>
      </c>
      <c r="C13" s="403" t="s">
        <v>120</v>
      </c>
      <c r="D13" s="404">
        <v>96</v>
      </c>
      <c r="E13" s="405">
        <v>5</v>
      </c>
      <c r="F13" s="27">
        <v>189</v>
      </c>
      <c r="G13" s="29">
        <v>6</v>
      </c>
      <c r="I13" s="402">
        <v>8</v>
      </c>
      <c r="J13" s="403" t="s">
        <v>1044</v>
      </c>
      <c r="K13" s="403" t="s">
        <v>911</v>
      </c>
      <c r="L13" s="404">
        <v>89</v>
      </c>
      <c r="M13" s="405">
        <v>1</v>
      </c>
      <c r="N13" s="27">
        <v>177</v>
      </c>
      <c r="O13" s="29">
        <v>2</v>
      </c>
    </row>
    <row r="14" spans="1:25" ht="15.75" customHeight="1" x14ac:dyDescent="0.3">
      <c r="A14" s="4"/>
      <c r="I14" s="4"/>
    </row>
    <row r="15" spans="1:25" ht="15.75" customHeight="1" x14ac:dyDescent="0.3">
      <c r="A15" s="7"/>
      <c r="B15" s="8" t="s">
        <v>46</v>
      </c>
      <c r="C15" s="9" t="s">
        <v>1047</v>
      </c>
      <c r="D15" s="9"/>
      <c r="E15" s="9" t="s">
        <v>1425</v>
      </c>
      <c r="F15" s="8"/>
      <c r="G15" s="8"/>
      <c r="I15" s="7"/>
      <c r="J15" s="8" t="s">
        <v>49</v>
      </c>
      <c r="K15" s="9" t="s">
        <v>1048</v>
      </c>
      <c r="L15" s="9"/>
      <c r="M15" s="9" t="s">
        <v>1426</v>
      </c>
      <c r="N15" s="8"/>
      <c r="O15" s="8"/>
    </row>
    <row r="16" spans="1:25" ht="15.75" customHeight="1" x14ac:dyDescent="0.3">
      <c r="A16" s="369">
        <v>1</v>
      </c>
      <c r="B16" s="375" t="s">
        <v>10</v>
      </c>
      <c r="C16" s="375" t="s">
        <v>11</v>
      </c>
      <c r="D16" s="364" t="s">
        <v>12</v>
      </c>
      <c r="E16" s="364" t="s">
        <v>13</v>
      </c>
      <c r="F16" s="364" t="s">
        <v>14</v>
      </c>
      <c r="G16" s="365" t="s">
        <v>15</v>
      </c>
      <c r="I16" s="369">
        <v>1</v>
      </c>
      <c r="J16" s="375" t="s">
        <v>10</v>
      </c>
      <c r="K16" s="375" t="s">
        <v>11</v>
      </c>
      <c r="L16" s="364" t="s">
        <v>12</v>
      </c>
      <c r="M16" s="364" t="s">
        <v>13</v>
      </c>
      <c r="N16" s="364" t="s">
        <v>14</v>
      </c>
      <c r="O16" s="365" t="s">
        <v>15</v>
      </c>
    </row>
    <row r="17" spans="1:15" ht="15.75" customHeight="1" x14ac:dyDescent="0.3">
      <c r="A17" s="401">
        <v>7</v>
      </c>
      <c r="B17" s="15" t="s">
        <v>1060</v>
      </c>
      <c r="C17" s="15" t="s">
        <v>34</v>
      </c>
      <c r="D17" s="16">
        <v>98</v>
      </c>
      <c r="E17" s="16">
        <v>9</v>
      </c>
      <c r="F17" s="16">
        <v>196</v>
      </c>
      <c r="G17" s="17">
        <v>17</v>
      </c>
      <c r="I17" s="401">
        <v>7</v>
      </c>
      <c r="J17" s="15" t="s">
        <v>175</v>
      </c>
      <c r="K17" s="15" t="s">
        <v>120</v>
      </c>
      <c r="L17" s="16">
        <v>98</v>
      </c>
      <c r="M17" s="16">
        <v>9</v>
      </c>
      <c r="N17" s="16">
        <v>191</v>
      </c>
      <c r="O17" s="17">
        <v>16</v>
      </c>
    </row>
    <row r="18" spans="1:15" ht="15.75" customHeight="1" x14ac:dyDescent="0.3">
      <c r="A18" s="18">
        <v>1</v>
      </c>
      <c r="B18" s="19" t="s">
        <v>1049</v>
      </c>
      <c r="C18" s="19" t="s">
        <v>118</v>
      </c>
      <c r="D18" s="20">
        <v>96</v>
      </c>
      <c r="E18" s="21">
        <v>6</v>
      </c>
      <c r="F18" s="23">
        <v>195</v>
      </c>
      <c r="G18" s="24">
        <v>15</v>
      </c>
      <c r="I18" s="18">
        <v>1</v>
      </c>
      <c r="J18" s="19" t="s">
        <v>1050</v>
      </c>
      <c r="K18" s="19" t="s">
        <v>97</v>
      </c>
      <c r="L18" s="20">
        <v>94</v>
      </c>
      <c r="M18" s="21">
        <v>6</v>
      </c>
      <c r="N18" s="23">
        <v>190</v>
      </c>
      <c r="O18" s="24">
        <v>15</v>
      </c>
    </row>
    <row r="19" spans="1:15" ht="15.75" customHeight="1" x14ac:dyDescent="0.3">
      <c r="A19" s="18">
        <v>9</v>
      </c>
      <c r="B19" s="19" t="s">
        <v>1063</v>
      </c>
      <c r="C19" s="19" t="s">
        <v>97</v>
      </c>
      <c r="D19" s="20">
        <v>98</v>
      </c>
      <c r="E19" s="21">
        <v>9</v>
      </c>
      <c r="F19" s="20">
        <v>194</v>
      </c>
      <c r="G19" s="22">
        <v>15</v>
      </c>
      <c r="I19" s="18">
        <v>4</v>
      </c>
      <c r="J19" s="19" t="s">
        <v>782</v>
      </c>
      <c r="K19" s="19" t="s">
        <v>120</v>
      </c>
      <c r="L19" s="20">
        <v>97</v>
      </c>
      <c r="M19" s="21">
        <v>8</v>
      </c>
      <c r="N19" s="20">
        <v>188</v>
      </c>
      <c r="O19" s="22">
        <v>13</v>
      </c>
    </row>
    <row r="20" spans="1:15" ht="15.75" customHeight="1" x14ac:dyDescent="0.3">
      <c r="A20" s="18">
        <v>6</v>
      </c>
      <c r="B20" s="19" t="s">
        <v>1058</v>
      </c>
      <c r="C20" s="19" t="s">
        <v>128</v>
      </c>
      <c r="D20" s="20">
        <v>97</v>
      </c>
      <c r="E20" s="21">
        <v>7</v>
      </c>
      <c r="F20" s="20">
        <v>193</v>
      </c>
      <c r="G20" s="22">
        <v>13</v>
      </c>
      <c r="I20" s="18">
        <v>9</v>
      </c>
      <c r="J20" s="19" t="s">
        <v>614</v>
      </c>
      <c r="K20" s="19" t="s">
        <v>86</v>
      </c>
      <c r="L20" s="20">
        <v>92</v>
      </c>
      <c r="M20" s="21">
        <v>5</v>
      </c>
      <c r="N20" s="20">
        <v>187</v>
      </c>
      <c r="O20" s="22">
        <v>13</v>
      </c>
    </row>
    <row r="21" spans="1:15" ht="15.75" customHeight="1" x14ac:dyDescent="0.3">
      <c r="A21" s="18">
        <v>8</v>
      </c>
      <c r="B21" s="19" t="s">
        <v>1061</v>
      </c>
      <c r="C21" s="19" t="s">
        <v>412</v>
      </c>
      <c r="D21" s="20">
        <v>89</v>
      </c>
      <c r="E21" s="21">
        <v>3</v>
      </c>
      <c r="F21" s="20">
        <v>186</v>
      </c>
      <c r="G21" s="22">
        <v>10</v>
      </c>
      <c r="I21" s="18">
        <v>5</v>
      </c>
      <c r="J21" s="19" t="s">
        <v>182</v>
      </c>
      <c r="K21" s="19" t="s">
        <v>120</v>
      </c>
      <c r="L21" s="20">
        <v>96</v>
      </c>
      <c r="M21" s="21">
        <v>7</v>
      </c>
      <c r="N21" s="20">
        <v>183</v>
      </c>
      <c r="O21" s="22">
        <v>9</v>
      </c>
    </row>
    <row r="22" spans="1:15" ht="15.75" customHeight="1" x14ac:dyDescent="0.3">
      <c r="A22" s="18">
        <v>5</v>
      </c>
      <c r="B22" s="19" t="s">
        <v>1057</v>
      </c>
      <c r="C22" s="19" t="s">
        <v>128</v>
      </c>
      <c r="D22" s="20">
        <v>91</v>
      </c>
      <c r="E22" s="21">
        <v>4</v>
      </c>
      <c r="F22" s="20">
        <v>184</v>
      </c>
      <c r="G22" s="22">
        <v>7</v>
      </c>
      <c r="I22" s="18">
        <v>8</v>
      </c>
      <c r="J22" s="19" t="s">
        <v>1062</v>
      </c>
      <c r="K22" s="19" t="s">
        <v>128</v>
      </c>
      <c r="L22" s="20">
        <v>90</v>
      </c>
      <c r="M22" s="21">
        <v>4</v>
      </c>
      <c r="N22" s="20">
        <v>181</v>
      </c>
      <c r="O22" s="22">
        <v>9</v>
      </c>
    </row>
    <row r="23" spans="1:15" ht="15.75" customHeight="1" x14ac:dyDescent="0.3">
      <c r="A23" s="18">
        <v>3</v>
      </c>
      <c r="B23" s="19" t="s">
        <v>1053</v>
      </c>
      <c r="C23" s="19" t="s">
        <v>911</v>
      </c>
      <c r="D23" s="20">
        <v>92</v>
      </c>
      <c r="E23" s="21">
        <v>5</v>
      </c>
      <c r="F23" s="20">
        <v>180</v>
      </c>
      <c r="G23" s="22">
        <v>6</v>
      </c>
      <c r="I23" s="18">
        <v>2</v>
      </c>
      <c r="J23" s="19" t="s">
        <v>1052</v>
      </c>
      <c r="K23" s="19" t="s">
        <v>120</v>
      </c>
      <c r="L23" s="20">
        <v>87</v>
      </c>
      <c r="M23" s="21">
        <v>2</v>
      </c>
      <c r="N23" s="20">
        <v>180</v>
      </c>
      <c r="O23" s="22">
        <v>9</v>
      </c>
    </row>
    <row r="24" spans="1:15" ht="15.75" customHeight="1" x14ac:dyDescent="0.3">
      <c r="A24" s="18">
        <v>4</v>
      </c>
      <c r="B24" s="19" t="s">
        <v>1055</v>
      </c>
      <c r="C24" s="19" t="s">
        <v>1056</v>
      </c>
      <c r="D24" s="20">
        <v>86</v>
      </c>
      <c r="E24" s="21">
        <v>2</v>
      </c>
      <c r="F24" s="20">
        <v>180</v>
      </c>
      <c r="G24" s="22">
        <v>6</v>
      </c>
      <c r="I24" s="18">
        <v>3</v>
      </c>
      <c r="J24" s="31" t="s">
        <v>1054</v>
      </c>
      <c r="K24" s="19" t="s">
        <v>21</v>
      </c>
      <c r="L24" s="376">
        <v>81</v>
      </c>
      <c r="M24" s="21">
        <v>1</v>
      </c>
      <c r="N24" s="20">
        <v>172</v>
      </c>
      <c r="O24" s="22">
        <v>6</v>
      </c>
    </row>
    <row r="25" spans="1:15" ht="15.75" customHeight="1" x14ac:dyDescent="0.3">
      <c r="A25" s="402">
        <v>2</v>
      </c>
      <c r="B25" s="403" t="s">
        <v>1051</v>
      </c>
      <c r="C25" s="403" t="s">
        <v>128</v>
      </c>
      <c r="D25" s="443" t="s">
        <v>109</v>
      </c>
      <c r="E25" s="405">
        <v>0</v>
      </c>
      <c r="F25" s="27">
        <v>90</v>
      </c>
      <c r="G25" s="29">
        <v>2</v>
      </c>
      <c r="I25" s="402">
        <v>6</v>
      </c>
      <c r="J25" s="403" t="s">
        <v>1059</v>
      </c>
      <c r="K25" s="403" t="s">
        <v>618</v>
      </c>
      <c r="L25" s="404">
        <v>89</v>
      </c>
      <c r="M25" s="405">
        <v>3</v>
      </c>
      <c r="N25" s="27">
        <v>174</v>
      </c>
      <c r="O25" s="29">
        <v>4</v>
      </c>
    </row>
    <row r="26" spans="1:15" ht="15.75" customHeight="1" x14ac:dyDescent="0.3">
      <c r="A26" s="4"/>
      <c r="I26" s="4"/>
    </row>
    <row r="27" spans="1:15" ht="15.75" customHeight="1" x14ac:dyDescent="0.3">
      <c r="A27" s="7"/>
      <c r="B27" s="8" t="s">
        <v>79</v>
      </c>
      <c r="C27" s="9" t="s">
        <v>1064</v>
      </c>
      <c r="D27" s="9"/>
      <c r="E27" s="9" t="s">
        <v>1427</v>
      </c>
      <c r="F27" s="8"/>
      <c r="G27" s="8"/>
      <c r="I27" s="7"/>
      <c r="J27" s="8" t="s">
        <v>82</v>
      </c>
      <c r="K27" s="9" t="s">
        <v>1065</v>
      </c>
      <c r="L27" s="9"/>
      <c r="M27" s="9" t="s">
        <v>1428</v>
      </c>
      <c r="N27" s="8"/>
      <c r="O27" s="8"/>
    </row>
    <row r="28" spans="1:15" ht="15.75" customHeight="1" x14ac:dyDescent="0.3">
      <c r="A28" s="369">
        <v>1</v>
      </c>
      <c r="B28" s="375" t="s">
        <v>10</v>
      </c>
      <c r="C28" s="375" t="s">
        <v>11</v>
      </c>
      <c r="D28" s="364" t="s">
        <v>12</v>
      </c>
      <c r="E28" s="364" t="s">
        <v>13</v>
      </c>
      <c r="F28" s="364" t="s">
        <v>14</v>
      </c>
      <c r="G28" s="365" t="s">
        <v>15</v>
      </c>
      <c r="I28" s="369">
        <v>1</v>
      </c>
      <c r="J28" s="375" t="s">
        <v>10</v>
      </c>
      <c r="K28" s="375" t="s">
        <v>11</v>
      </c>
      <c r="L28" s="364" t="s">
        <v>12</v>
      </c>
      <c r="M28" s="364" t="s">
        <v>13</v>
      </c>
      <c r="N28" s="364" t="s">
        <v>14</v>
      </c>
      <c r="O28" s="365" t="s">
        <v>15</v>
      </c>
    </row>
    <row r="29" spans="1:15" ht="15.75" customHeight="1" x14ac:dyDescent="0.3">
      <c r="A29" s="401">
        <v>8</v>
      </c>
      <c r="B29" s="15" t="s">
        <v>1078</v>
      </c>
      <c r="C29" s="15" t="s">
        <v>120</v>
      </c>
      <c r="D29" s="16">
        <v>96</v>
      </c>
      <c r="E29" s="16">
        <v>9</v>
      </c>
      <c r="F29" s="16">
        <v>192</v>
      </c>
      <c r="G29" s="17">
        <v>18</v>
      </c>
      <c r="I29" s="401">
        <v>8</v>
      </c>
      <c r="J29" s="15" t="s">
        <v>1079</v>
      </c>
      <c r="K29" s="15" t="s">
        <v>120</v>
      </c>
      <c r="L29" s="16">
        <v>94</v>
      </c>
      <c r="M29" s="16">
        <v>8</v>
      </c>
      <c r="N29" s="16">
        <v>189</v>
      </c>
      <c r="O29" s="17">
        <v>17</v>
      </c>
    </row>
    <row r="30" spans="1:15" ht="15.75" customHeight="1" x14ac:dyDescent="0.3">
      <c r="A30" s="18">
        <v>2</v>
      </c>
      <c r="B30" s="19" t="s">
        <v>204</v>
      </c>
      <c r="C30" s="19" t="s">
        <v>19</v>
      </c>
      <c r="D30" s="20">
        <v>95</v>
      </c>
      <c r="E30" s="21">
        <v>8</v>
      </c>
      <c r="F30" s="20">
        <v>186</v>
      </c>
      <c r="G30" s="22">
        <v>15</v>
      </c>
      <c r="I30" s="18">
        <v>1</v>
      </c>
      <c r="J30" s="19" t="s">
        <v>1067</v>
      </c>
      <c r="K30" s="19" t="s">
        <v>118</v>
      </c>
      <c r="L30" s="20">
        <v>95</v>
      </c>
      <c r="M30" s="21">
        <v>9</v>
      </c>
      <c r="N30" s="23">
        <v>187</v>
      </c>
      <c r="O30" s="24">
        <v>17</v>
      </c>
    </row>
    <row r="31" spans="1:15" ht="15.75" customHeight="1" x14ac:dyDescent="0.3">
      <c r="A31" s="18">
        <v>4</v>
      </c>
      <c r="B31" s="19" t="s">
        <v>1071</v>
      </c>
      <c r="C31" s="19" t="s">
        <v>125</v>
      </c>
      <c r="D31" s="20">
        <v>92</v>
      </c>
      <c r="E31" s="21">
        <v>5</v>
      </c>
      <c r="F31" s="20">
        <v>184</v>
      </c>
      <c r="G31" s="22">
        <v>13</v>
      </c>
      <c r="I31" s="18">
        <v>7</v>
      </c>
      <c r="J31" s="19" t="s">
        <v>1077</v>
      </c>
      <c r="K31" s="19" t="s">
        <v>911</v>
      </c>
      <c r="L31" s="88">
        <v>93</v>
      </c>
      <c r="M31" s="21">
        <v>7</v>
      </c>
      <c r="N31" s="20">
        <v>183</v>
      </c>
      <c r="O31" s="22">
        <v>14</v>
      </c>
    </row>
    <row r="32" spans="1:15" ht="15.75" customHeight="1" x14ac:dyDescent="0.3">
      <c r="A32" s="18">
        <v>1</v>
      </c>
      <c r="B32" s="19" t="s">
        <v>1066</v>
      </c>
      <c r="C32" s="19" t="s">
        <v>56</v>
      </c>
      <c r="D32" s="20">
        <v>94</v>
      </c>
      <c r="E32" s="21">
        <v>7</v>
      </c>
      <c r="F32" s="23">
        <v>184</v>
      </c>
      <c r="G32" s="24">
        <v>12</v>
      </c>
      <c r="I32" s="18">
        <v>2</v>
      </c>
      <c r="J32" s="19" t="s">
        <v>958</v>
      </c>
      <c r="K32" s="19" t="s">
        <v>128</v>
      </c>
      <c r="L32" s="20">
        <v>92</v>
      </c>
      <c r="M32" s="21">
        <v>6</v>
      </c>
      <c r="N32" s="20">
        <v>179</v>
      </c>
      <c r="O32" s="22">
        <v>12</v>
      </c>
    </row>
    <row r="33" spans="1:15" ht="15.75" customHeight="1" x14ac:dyDescent="0.3">
      <c r="A33" s="18">
        <v>3</v>
      </c>
      <c r="B33" s="19" t="s">
        <v>1068</v>
      </c>
      <c r="C33" s="19" t="s">
        <v>1069</v>
      </c>
      <c r="D33" s="20">
        <v>90</v>
      </c>
      <c r="E33" s="21">
        <v>3</v>
      </c>
      <c r="F33" s="20">
        <v>181</v>
      </c>
      <c r="G33" s="22">
        <v>10</v>
      </c>
      <c r="I33" s="18">
        <v>6</v>
      </c>
      <c r="J33" s="19" t="s">
        <v>1075</v>
      </c>
      <c r="K33" s="19" t="s">
        <v>911</v>
      </c>
      <c r="L33" s="20">
        <v>87</v>
      </c>
      <c r="M33" s="21">
        <v>5</v>
      </c>
      <c r="N33" s="20">
        <v>172</v>
      </c>
      <c r="O33" s="22">
        <v>10</v>
      </c>
    </row>
    <row r="34" spans="1:15" ht="15.75" customHeight="1" x14ac:dyDescent="0.3">
      <c r="A34" s="18">
        <v>6</v>
      </c>
      <c r="B34" s="19" t="s">
        <v>1074</v>
      </c>
      <c r="C34" s="19" t="s">
        <v>1069</v>
      </c>
      <c r="D34" s="20">
        <v>91</v>
      </c>
      <c r="E34" s="21">
        <v>4</v>
      </c>
      <c r="F34" s="20">
        <v>181</v>
      </c>
      <c r="G34" s="22">
        <v>9</v>
      </c>
      <c r="I34" s="18">
        <v>4</v>
      </c>
      <c r="J34" s="19" t="s">
        <v>1072</v>
      </c>
      <c r="K34" s="19" t="s">
        <v>191</v>
      </c>
      <c r="L34" s="20">
        <v>77</v>
      </c>
      <c r="M34" s="21">
        <v>4</v>
      </c>
      <c r="N34" s="20">
        <v>157</v>
      </c>
      <c r="O34" s="22">
        <v>8</v>
      </c>
    </row>
    <row r="35" spans="1:15" ht="15.75" customHeight="1" x14ac:dyDescent="0.3">
      <c r="A35" s="18">
        <v>7</v>
      </c>
      <c r="B35" s="19" t="s">
        <v>1076</v>
      </c>
      <c r="C35" s="19" t="s">
        <v>1069</v>
      </c>
      <c r="D35" s="20">
        <v>94</v>
      </c>
      <c r="E35" s="21">
        <v>7</v>
      </c>
      <c r="F35" s="20">
        <v>181</v>
      </c>
      <c r="G35" s="22">
        <v>8</v>
      </c>
      <c r="I35" s="18">
        <v>3</v>
      </c>
      <c r="J35" s="19" t="s">
        <v>1070</v>
      </c>
      <c r="K35" s="19" t="s">
        <v>911</v>
      </c>
      <c r="L35" s="376" t="s">
        <v>109</v>
      </c>
      <c r="M35" s="21">
        <v>0</v>
      </c>
      <c r="N35" s="20">
        <v>0</v>
      </c>
      <c r="O35" s="22">
        <v>0</v>
      </c>
    </row>
    <row r="36" spans="1:15" ht="15.75" customHeight="1" x14ac:dyDescent="0.3">
      <c r="A36" s="18">
        <v>9</v>
      </c>
      <c r="B36" s="19" t="s">
        <v>119</v>
      </c>
      <c r="C36" s="19" t="s">
        <v>120</v>
      </c>
      <c r="D36" s="20">
        <v>90</v>
      </c>
      <c r="E36" s="21">
        <v>3</v>
      </c>
      <c r="F36" s="20">
        <v>180</v>
      </c>
      <c r="G36" s="22">
        <v>8</v>
      </c>
      <c r="I36" s="18">
        <v>5</v>
      </c>
      <c r="J36" s="19" t="s">
        <v>1073</v>
      </c>
      <c r="K36" s="19" t="s">
        <v>19</v>
      </c>
      <c r="L36" s="20" t="s">
        <v>138</v>
      </c>
      <c r="M36" s="21">
        <v>0</v>
      </c>
      <c r="N36" s="20">
        <v>0</v>
      </c>
      <c r="O36" s="22">
        <v>0</v>
      </c>
    </row>
    <row r="37" spans="1:15" ht="15.75" customHeight="1" x14ac:dyDescent="0.3">
      <c r="A37" s="402">
        <v>5</v>
      </c>
      <c r="B37" s="403" t="s">
        <v>758</v>
      </c>
      <c r="C37" s="403" t="s">
        <v>56</v>
      </c>
      <c r="D37" s="404">
        <v>89</v>
      </c>
      <c r="E37" s="405">
        <v>1</v>
      </c>
      <c r="F37" s="27">
        <v>179</v>
      </c>
      <c r="G37" s="29">
        <v>6</v>
      </c>
      <c r="I37" s="402">
        <v>9</v>
      </c>
      <c r="J37" s="403" t="s">
        <v>410</v>
      </c>
      <c r="K37" s="403" t="s">
        <v>128</v>
      </c>
      <c r="L37" s="404" t="s">
        <v>109</v>
      </c>
      <c r="M37" s="405">
        <v>0</v>
      </c>
      <c r="N37" s="27">
        <v>0</v>
      </c>
      <c r="O37" s="29">
        <v>0</v>
      </c>
    </row>
    <row r="38" spans="1:15" ht="15.75" customHeight="1" x14ac:dyDescent="0.3">
      <c r="A38" s="4"/>
      <c r="I38" s="4"/>
    </row>
    <row r="39" spans="1:15" ht="15.75" customHeight="1" x14ac:dyDescent="0.3">
      <c r="A39" s="7"/>
      <c r="B39" s="8" t="s">
        <v>110</v>
      </c>
      <c r="C39" s="9" t="s">
        <v>1080</v>
      </c>
      <c r="D39" s="9"/>
      <c r="E39" s="9" t="s">
        <v>1429</v>
      </c>
      <c r="F39" s="8"/>
      <c r="G39" s="8"/>
      <c r="I39" s="7"/>
      <c r="J39" s="8" t="s">
        <v>113</v>
      </c>
      <c r="K39" s="9" t="s">
        <v>1081</v>
      </c>
      <c r="L39" s="9"/>
      <c r="M39" s="9" t="s">
        <v>1430</v>
      </c>
      <c r="N39" s="8"/>
      <c r="O39" s="8"/>
    </row>
    <row r="40" spans="1:15" ht="15.75" customHeight="1" x14ac:dyDescent="0.3">
      <c r="A40" s="369">
        <v>1</v>
      </c>
      <c r="B40" s="375" t="s">
        <v>10</v>
      </c>
      <c r="C40" s="375" t="s">
        <v>11</v>
      </c>
      <c r="D40" s="364" t="s">
        <v>12</v>
      </c>
      <c r="E40" s="364" t="s">
        <v>13</v>
      </c>
      <c r="F40" s="364" t="s">
        <v>14</v>
      </c>
      <c r="G40" s="365" t="s">
        <v>15</v>
      </c>
      <c r="I40" s="369">
        <v>1</v>
      </c>
      <c r="J40" s="375" t="s">
        <v>10</v>
      </c>
      <c r="K40" s="375" t="s">
        <v>11</v>
      </c>
      <c r="L40" s="364" t="s">
        <v>12</v>
      </c>
      <c r="M40" s="364" t="s">
        <v>13</v>
      </c>
      <c r="N40" s="364" t="s">
        <v>14</v>
      </c>
      <c r="O40" s="365" t="s">
        <v>15</v>
      </c>
    </row>
    <row r="41" spans="1:15" ht="15.75" customHeight="1" x14ac:dyDescent="0.3">
      <c r="A41" s="401">
        <v>6</v>
      </c>
      <c r="B41" s="15" t="s">
        <v>213</v>
      </c>
      <c r="C41" s="15" t="s">
        <v>120</v>
      </c>
      <c r="D41" s="16">
        <v>92</v>
      </c>
      <c r="E41" s="16">
        <v>9</v>
      </c>
      <c r="F41" s="16">
        <v>183</v>
      </c>
      <c r="G41" s="17">
        <v>18</v>
      </c>
      <c r="I41" s="401">
        <v>8</v>
      </c>
      <c r="J41" s="15" t="s">
        <v>1093</v>
      </c>
      <c r="K41" s="15" t="s">
        <v>508</v>
      </c>
      <c r="L41" s="16">
        <v>95</v>
      </c>
      <c r="M41" s="16">
        <v>9</v>
      </c>
      <c r="N41" s="16">
        <v>190</v>
      </c>
      <c r="O41" s="17">
        <v>18</v>
      </c>
    </row>
    <row r="42" spans="1:15" ht="15.75" customHeight="1" x14ac:dyDescent="0.3">
      <c r="A42" s="18">
        <v>8</v>
      </c>
      <c r="B42" s="19" t="s">
        <v>761</v>
      </c>
      <c r="C42" s="19" t="s">
        <v>476</v>
      </c>
      <c r="D42" s="20">
        <v>92</v>
      </c>
      <c r="E42" s="21">
        <v>9</v>
      </c>
      <c r="F42" s="20">
        <v>183</v>
      </c>
      <c r="G42" s="22">
        <v>18</v>
      </c>
      <c r="I42" s="18">
        <v>1</v>
      </c>
      <c r="J42" s="19" t="s">
        <v>1083</v>
      </c>
      <c r="K42" s="19" t="s">
        <v>191</v>
      </c>
      <c r="L42" s="20">
        <v>94</v>
      </c>
      <c r="M42" s="21">
        <v>8</v>
      </c>
      <c r="N42" s="23">
        <v>187</v>
      </c>
      <c r="O42" s="24">
        <v>16</v>
      </c>
    </row>
    <row r="43" spans="1:15" ht="15.75" customHeight="1" x14ac:dyDescent="0.3">
      <c r="A43" s="18">
        <v>3</v>
      </c>
      <c r="B43" s="19" t="s">
        <v>1086</v>
      </c>
      <c r="C43" s="19" t="s">
        <v>191</v>
      </c>
      <c r="D43" s="20">
        <v>91</v>
      </c>
      <c r="E43" s="21">
        <v>6</v>
      </c>
      <c r="F43" s="20">
        <v>180</v>
      </c>
      <c r="G43" s="22">
        <v>13</v>
      </c>
      <c r="I43" s="18">
        <v>5</v>
      </c>
      <c r="J43" s="19" t="s">
        <v>1090</v>
      </c>
      <c r="K43" s="19" t="s">
        <v>53</v>
      </c>
      <c r="L43" s="20">
        <v>84</v>
      </c>
      <c r="M43" s="21">
        <v>5</v>
      </c>
      <c r="N43" s="20">
        <v>177</v>
      </c>
      <c r="O43" s="22">
        <v>13</v>
      </c>
    </row>
    <row r="44" spans="1:15" ht="15.75" customHeight="1" x14ac:dyDescent="0.3">
      <c r="A44" s="18">
        <v>5</v>
      </c>
      <c r="B44" s="19" t="s">
        <v>1089</v>
      </c>
      <c r="C44" s="19" t="s">
        <v>97</v>
      </c>
      <c r="D44" s="20">
        <v>92</v>
      </c>
      <c r="E44" s="21">
        <v>9</v>
      </c>
      <c r="F44" s="20">
        <v>175</v>
      </c>
      <c r="G44" s="22">
        <v>12</v>
      </c>
      <c r="I44" s="18">
        <v>7</v>
      </c>
      <c r="J44" s="19" t="s">
        <v>1092</v>
      </c>
      <c r="K44" s="19" t="s">
        <v>108</v>
      </c>
      <c r="L44" s="20">
        <v>84</v>
      </c>
      <c r="M44" s="21">
        <v>5</v>
      </c>
      <c r="N44" s="20">
        <v>174</v>
      </c>
      <c r="O44" s="22">
        <v>11</v>
      </c>
    </row>
    <row r="45" spans="1:15" ht="15.75" customHeight="1" x14ac:dyDescent="0.3">
      <c r="A45" s="18">
        <v>9</v>
      </c>
      <c r="B45" s="19" t="s">
        <v>1094</v>
      </c>
      <c r="C45" s="19" t="s">
        <v>412</v>
      </c>
      <c r="D45" s="20">
        <v>91</v>
      </c>
      <c r="E45" s="21">
        <v>6</v>
      </c>
      <c r="F45" s="20">
        <v>179</v>
      </c>
      <c r="G45" s="22">
        <v>11</v>
      </c>
      <c r="I45" s="18">
        <v>3</v>
      </c>
      <c r="J45" s="19" t="s">
        <v>147</v>
      </c>
      <c r="K45" s="19" t="s">
        <v>86</v>
      </c>
      <c r="L45" s="20">
        <v>89</v>
      </c>
      <c r="M45" s="21">
        <v>7</v>
      </c>
      <c r="N45" s="20">
        <v>171</v>
      </c>
      <c r="O45" s="22">
        <v>10</v>
      </c>
    </row>
    <row r="46" spans="1:15" ht="15.75" customHeight="1" x14ac:dyDescent="0.3">
      <c r="A46" s="18">
        <v>1</v>
      </c>
      <c r="B46" s="19" t="s">
        <v>1082</v>
      </c>
      <c r="C46" s="19" t="s">
        <v>911</v>
      </c>
      <c r="D46" s="20">
        <v>86</v>
      </c>
      <c r="E46" s="21">
        <v>2</v>
      </c>
      <c r="F46" s="23">
        <v>175</v>
      </c>
      <c r="G46" s="24">
        <v>9</v>
      </c>
      <c r="I46" s="18">
        <v>6</v>
      </c>
      <c r="J46" s="19" t="s">
        <v>1091</v>
      </c>
      <c r="K46" s="19" t="s">
        <v>843</v>
      </c>
      <c r="L46" s="20">
        <v>83</v>
      </c>
      <c r="M46" s="21">
        <v>3</v>
      </c>
      <c r="N46" s="20">
        <v>171</v>
      </c>
      <c r="O46" s="22">
        <v>8</v>
      </c>
    </row>
    <row r="47" spans="1:15" ht="15.75" customHeight="1" x14ac:dyDescent="0.3">
      <c r="A47" s="18">
        <v>2</v>
      </c>
      <c r="B47" s="19" t="s">
        <v>1084</v>
      </c>
      <c r="C47" s="19" t="s">
        <v>911</v>
      </c>
      <c r="D47" s="20">
        <v>87</v>
      </c>
      <c r="E47" s="21">
        <v>4</v>
      </c>
      <c r="F47" s="20">
        <v>170</v>
      </c>
      <c r="G47" s="22">
        <v>7</v>
      </c>
      <c r="I47" s="18">
        <v>4</v>
      </c>
      <c r="J47" s="19" t="s">
        <v>1088</v>
      </c>
      <c r="K47" s="19" t="s">
        <v>911</v>
      </c>
      <c r="L47" s="20">
        <v>89</v>
      </c>
      <c r="M47" s="21">
        <v>7</v>
      </c>
      <c r="N47" s="20">
        <v>163</v>
      </c>
      <c r="O47" s="22">
        <v>8</v>
      </c>
    </row>
    <row r="48" spans="1:15" ht="15.75" customHeight="1" x14ac:dyDescent="0.3">
      <c r="A48" s="18">
        <v>4</v>
      </c>
      <c r="B48" s="19" t="s">
        <v>1087</v>
      </c>
      <c r="C48" s="19" t="s">
        <v>911</v>
      </c>
      <c r="D48" s="20">
        <v>87</v>
      </c>
      <c r="E48" s="21">
        <v>4</v>
      </c>
      <c r="F48" s="20">
        <v>169</v>
      </c>
      <c r="G48" s="22">
        <v>5</v>
      </c>
      <c r="I48" s="18">
        <v>2</v>
      </c>
      <c r="J48" s="19" t="s">
        <v>1085</v>
      </c>
      <c r="K48" s="19" t="s">
        <v>508</v>
      </c>
      <c r="L48" s="20">
        <v>78</v>
      </c>
      <c r="M48" s="21">
        <v>1</v>
      </c>
      <c r="N48" s="20">
        <v>161</v>
      </c>
      <c r="O48" s="22">
        <v>5</v>
      </c>
    </row>
    <row r="49" spans="1:15" ht="15.75" customHeight="1" x14ac:dyDescent="0.3">
      <c r="A49" s="402">
        <v>7</v>
      </c>
      <c r="B49" s="403" t="s">
        <v>510</v>
      </c>
      <c r="C49" s="403" t="s">
        <v>476</v>
      </c>
      <c r="D49" s="404">
        <v>81</v>
      </c>
      <c r="E49" s="405">
        <v>1</v>
      </c>
      <c r="F49" s="27">
        <v>165</v>
      </c>
      <c r="G49" s="29">
        <v>5</v>
      </c>
      <c r="I49" s="402">
        <v>9</v>
      </c>
      <c r="J49" s="403" t="s">
        <v>100</v>
      </c>
      <c r="K49" s="403" t="s">
        <v>21</v>
      </c>
      <c r="L49" s="404">
        <v>81</v>
      </c>
      <c r="M49" s="405">
        <v>2</v>
      </c>
      <c r="N49" s="27">
        <v>161</v>
      </c>
      <c r="O49" s="29">
        <v>4</v>
      </c>
    </row>
    <row r="50" spans="1:15" ht="15.75" customHeight="1" x14ac:dyDescent="0.3">
      <c r="A50" s="4"/>
      <c r="I50" s="4"/>
    </row>
    <row r="51" spans="1:15" ht="15.75" customHeight="1" x14ac:dyDescent="0.3">
      <c r="A51" s="7"/>
      <c r="B51" s="8" t="s">
        <v>139</v>
      </c>
      <c r="C51" s="9" t="s">
        <v>1095</v>
      </c>
      <c r="D51" s="9"/>
      <c r="E51" s="9" t="s">
        <v>1431</v>
      </c>
      <c r="F51" s="8"/>
      <c r="G51" s="8"/>
      <c r="I51" s="4"/>
    </row>
    <row r="52" spans="1:15" ht="15.75" customHeight="1" x14ac:dyDescent="0.3">
      <c r="A52" s="369">
        <v>1</v>
      </c>
      <c r="B52" s="375" t="s">
        <v>10</v>
      </c>
      <c r="C52" s="375" t="s">
        <v>11</v>
      </c>
      <c r="D52" s="364" t="s">
        <v>12</v>
      </c>
      <c r="E52" s="364" t="s">
        <v>13</v>
      </c>
      <c r="F52" s="364" t="s">
        <v>14</v>
      </c>
      <c r="G52" s="365" t="s">
        <v>15</v>
      </c>
      <c r="I52" s="4"/>
    </row>
    <row r="53" spans="1:15" ht="15.75" customHeight="1" x14ac:dyDescent="0.3">
      <c r="A53" s="401">
        <v>8</v>
      </c>
      <c r="B53" s="15" t="s">
        <v>1101</v>
      </c>
      <c r="C53" s="15" t="s">
        <v>618</v>
      </c>
      <c r="D53" s="16">
        <v>95</v>
      </c>
      <c r="E53" s="16">
        <v>8</v>
      </c>
      <c r="F53" s="16">
        <v>184</v>
      </c>
      <c r="G53" s="17">
        <v>16</v>
      </c>
      <c r="I53" s="4"/>
    </row>
    <row r="54" spans="1:15" ht="15.75" customHeight="1" x14ac:dyDescent="0.3">
      <c r="A54" s="18">
        <v>5</v>
      </c>
      <c r="B54" s="19" t="s">
        <v>781</v>
      </c>
      <c r="C54" s="19" t="s">
        <v>120</v>
      </c>
      <c r="D54" s="20">
        <v>91</v>
      </c>
      <c r="E54" s="21">
        <v>7</v>
      </c>
      <c r="F54" s="20">
        <v>175</v>
      </c>
      <c r="G54" s="22">
        <v>14</v>
      </c>
      <c r="I54" s="4"/>
    </row>
    <row r="55" spans="1:15" ht="15.75" customHeight="1" x14ac:dyDescent="0.3">
      <c r="A55" s="18">
        <v>3</v>
      </c>
      <c r="B55" s="19" t="s">
        <v>1097</v>
      </c>
      <c r="C55" s="19" t="s">
        <v>120</v>
      </c>
      <c r="D55" s="20">
        <v>83</v>
      </c>
      <c r="E55" s="21">
        <v>5</v>
      </c>
      <c r="F55" s="20">
        <v>163</v>
      </c>
      <c r="G55" s="22">
        <v>11</v>
      </c>
      <c r="I55" s="4"/>
    </row>
    <row r="56" spans="1:15" ht="15.75" customHeight="1" x14ac:dyDescent="0.3">
      <c r="A56" s="18">
        <v>6</v>
      </c>
      <c r="B56" s="19" t="s">
        <v>1099</v>
      </c>
      <c r="C56" s="19" t="s">
        <v>125</v>
      </c>
      <c r="D56" s="20">
        <v>83</v>
      </c>
      <c r="E56" s="21">
        <v>5</v>
      </c>
      <c r="F56" s="20">
        <v>158</v>
      </c>
      <c r="G56" s="22">
        <v>8</v>
      </c>
      <c r="I56" s="4"/>
    </row>
    <row r="57" spans="1:15" ht="15.75" customHeight="1" x14ac:dyDescent="0.3">
      <c r="A57" s="18">
        <v>7</v>
      </c>
      <c r="B57" s="19" t="s">
        <v>1100</v>
      </c>
      <c r="C57" s="19" t="s">
        <v>911</v>
      </c>
      <c r="D57" s="20">
        <v>79</v>
      </c>
      <c r="E57" s="21">
        <v>3</v>
      </c>
      <c r="F57" s="20">
        <v>155</v>
      </c>
      <c r="G57" s="22">
        <v>7</v>
      </c>
      <c r="I57" s="4"/>
    </row>
    <row r="58" spans="1:15" ht="15.75" customHeight="1" x14ac:dyDescent="0.3">
      <c r="A58" s="18">
        <v>4</v>
      </c>
      <c r="B58" s="19" t="s">
        <v>1098</v>
      </c>
      <c r="C58" s="19" t="s">
        <v>843</v>
      </c>
      <c r="D58" s="20">
        <v>85</v>
      </c>
      <c r="E58" s="21">
        <v>6</v>
      </c>
      <c r="F58" s="20">
        <v>150</v>
      </c>
      <c r="G58" s="22">
        <v>7</v>
      </c>
      <c r="I58" s="4"/>
    </row>
    <row r="59" spans="1:15" ht="15.75" customHeight="1" x14ac:dyDescent="0.3">
      <c r="A59" s="18">
        <v>1</v>
      </c>
      <c r="B59" s="19" t="s">
        <v>1096</v>
      </c>
      <c r="C59" s="19" t="s">
        <v>120</v>
      </c>
      <c r="D59" s="20">
        <v>79</v>
      </c>
      <c r="E59" s="21">
        <v>3</v>
      </c>
      <c r="F59" s="23">
        <v>154</v>
      </c>
      <c r="G59" s="24">
        <v>6</v>
      </c>
      <c r="I59" s="4"/>
    </row>
    <row r="60" spans="1:15" ht="15.75" customHeight="1" x14ac:dyDescent="0.3">
      <c r="A60" s="402">
        <v>2</v>
      </c>
      <c r="B60" s="403" t="s">
        <v>675</v>
      </c>
      <c r="C60" s="403" t="s">
        <v>618</v>
      </c>
      <c r="D60" s="404">
        <v>65</v>
      </c>
      <c r="E60" s="405">
        <v>1</v>
      </c>
      <c r="F60" s="27">
        <v>142</v>
      </c>
      <c r="G60" s="29">
        <v>6</v>
      </c>
      <c r="I60" s="4"/>
    </row>
    <row r="61" spans="1:15" ht="15.75" customHeight="1" x14ac:dyDescent="0.3">
      <c r="A61" s="4"/>
      <c r="I61" s="4"/>
    </row>
    <row r="62" spans="1:15" ht="15.75" customHeight="1" x14ac:dyDescent="0.3">
      <c r="A62" s="4"/>
      <c r="B62" s="4" t="s">
        <v>352</v>
      </c>
      <c r="F62" s="33" t="s">
        <v>167</v>
      </c>
      <c r="I62" s="4"/>
    </row>
    <row r="63" spans="1:15" ht="15.75" customHeight="1" x14ac:dyDescent="0.3">
      <c r="A63" s="4"/>
      <c r="B63" s="4" t="s">
        <v>168</v>
      </c>
      <c r="I63" s="4"/>
    </row>
    <row r="64" spans="1:15" ht="15.75" customHeight="1" x14ac:dyDescent="0.3">
      <c r="A64" s="4"/>
      <c r="I64" s="4"/>
    </row>
    <row r="65" spans="1:9" ht="15.75" customHeight="1" x14ac:dyDescent="0.3">
      <c r="A65" s="4"/>
      <c r="I65" s="4"/>
    </row>
    <row r="66" spans="1:9" ht="15.75" customHeight="1" x14ac:dyDescent="0.3">
      <c r="A66" s="4"/>
      <c r="I66" s="4"/>
    </row>
    <row r="67" spans="1:9" ht="15.75" customHeight="1" x14ac:dyDescent="0.3">
      <c r="A67" s="4"/>
      <c r="I67" s="4"/>
    </row>
    <row r="68" spans="1:9" ht="15.75" customHeight="1" x14ac:dyDescent="0.3">
      <c r="A68" s="4"/>
      <c r="I68" s="4"/>
    </row>
    <row r="69" spans="1:9" ht="15.75" customHeight="1" x14ac:dyDescent="0.3">
      <c r="A69" s="4"/>
      <c r="I69" s="4"/>
    </row>
    <row r="70" spans="1:9" ht="15.75" customHeight="1" x14ac:dyDescent="0.3">
      <c r="A70" s="4"/>
      <c r="I70" s="4"/>
    </row>
    <row r="71" spans="1:9" ht="15.75" customHeight="1" x14ac:dyDescent="0.3">
      <c r="A71" s="4"/>
      <c r="I71" s="4"/>
    </row>
    <row r="72" spans="1:9" ht="15.75" customHeight="1" x14ac:dyDescent="0.3">
      <c r="A72" s="4"/>
      <c r="I72" s="4"/>
    </row>
    <row r="73" spans="1:9" ht="15.75" customHeight="1" x14ac:dyDescent="0.3">
      <c r="A73" s="4"/>
      <c r="I73" s="4"/>
    </row>
    <row r="74" spans="1:9" ht="15.75" customHeight="1" x14ac:dyDescent="0.3">
      <c r="A74" s="4"/>
      <c r="I74" s="4"/>
    </row>
    <row r="75" spans="1:9" ht="15.75" customHeight="1" x14ac:dyDescent="0.3">
      <c r="A75" s="4"/>
      <c r="I75" s="4"/>
    </row>
    <row r="76" spans="1:9" ht="15.75" customHeight="1" x14ac:dyDescent="0.3">
      <c r="A76" s="4"/>
      <c r="I76" s="4"/>
    </row>
    <row r="77" spans="1:9" ht="15.75" customHeight="1" x14ac:dyDescent="0.3">
      <c r="A77" s="4"/>
      <c r="I77" s="4"/>
    </row>
    <row r="78" spans="1:9" ht="15.75" customHeight="1" x14ac:dyDescent="0.3">
      <c r="A78" s="4"/>
      <c r="I78" s="4"/>
    </row>
    <row r="79" spans="1:9" ht="15.75" customHeight="1" x14ac:dyDescent="0.3">
      <c r="A79" s="4"/>
      <c r="I79" s="4"/>
    </row>
    <row r="80" spans="1:9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ortState xmlns:xlrd2="http://schemas.microsoft.com/office/spreadsheetml/2017/richdata2" ref="A53:G60">
    <sortCondition descending="1" ref="G53"/>
    <sortCondition descending="1" ref="F53"/>
  </sortState>
  <hyperlinks>
    <hyperlink ref="B2" location="'Index'!A3" tooltip="Go to the Index sheet" display="á" xr:uid="{A0BFDFE4-D96B-487B-8F17-A8CCB1A31C7D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83687-3836-4EF6-BE7F-13267E8064DA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570312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1028</v>
      </c>
      <c r="C1" s="2"/>
      <c r="D1" s="3"/>
      <c r="E1" s="3"/>
      <c r="F1" s="3" t="s">
        <v>269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1029</v>
      </c>
    </row>
    <row r="3" spans="1:25" ht="15.75" customHeight="1" x14ac:dyDescent="0.3">
      <c r="A3" s="7"/>
      <c r="B3" s="8" t="s">
        <v>4</v>
      </c>
      <c r="C3" s="9" t="s">
        <v>1102</v>
      </c>
      <c r="D3" s="9"/>
      <c r="E3" s="9" t="s">
        <v>1432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1</v>
      </c>
      <c r="B4" s="375" t="s">
        <v>10</v>
      </c>
      <c r="C4" s="375" t="s">
        <v>11</v>
      </c>
      <c r="D4" s="364" t="s">
        <v>12</v>
      </c>
      <c r="E4" s="364" t="s">
        <v>13</v>
      </c>
      <c r="F4" s="364" t="s">
        <v>14</v>
      </c>
      <c r="G4" s="365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6">
        <v>5</v>
      </c>
      <c r="B5" s="407" t="s">
        <v>1060</v>
      </c>
      <c r="C5" s="407" t="s">
        <v>34</v>
      </c>
      <c r="D5" s="438">
        <v>98</v>
      </c>
      <c r="E5" s="408">
        <v>5</v>
      </c>
      <c r="F5" s="35">
        <v>196</v>
      </c>
      <c r="G5" s="36">
        <v>10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09">
        <v>4</v>
      </c>
      <c r="B6" s="410" t="s">
        <v>1058</v>
      </c>
      <c r="C6" s="410" t="s">
        <v>128</v>
      </c>
      <c r="D6" s="411">
        <v>97</v>
      </c>
      <c r="E6" s="412">
        <v>4</v>
      </c>
      <c r="F6" s="39">
        <v>193</v>
      </c>
      <c r="G6" s="40">
        <v>8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3">
        <v>1</v>
      </c>
      <c r="B7" s="410" t="s">
        <v>1082</v>
      </c>
      <c r="C7" s="410" t="s">
        <v>911</v>
      </c>
      <c r="D7" s="412">
        <v>86</v>
      </c>
      <c r="E7" s="412">
        <v>2</v>
      </c>
      <c r="F7" s="23">
        <v>175</v>
      </c>
      <c r="G7" s="24">
        <v>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09">
        <v>2</v>
      </c>
      <c r="B8" s="410" t="s">
        <v>1088</v>
      </c>
      <c r="C8" s="410" t="s">
        <v>911</v>
      </c>
      <c r="D8" s="411">
        <v>89</v>
      </c>
      <c r="E8" s="412">
        <v>3</v>
      </c>
      <c r="F8" s="39">
        <v>163</v>
      </c>
      <c r="G8" s="40">
        <v>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14">
        <v>3</v>
      </c>
      <c r="B9" s="415" t="s">
        <v>1100</v>
      </c>
      <c r="C9" s="415" t="s">
        <v>911</v>
      </c>
      <c r="D9" s="416">
        <v>79</v>
      </c>
      <c r="E9" s="417">
        <v>1</v>
      </c>
      <c r="F9" s="43">
        <v>155</v>
      </c>
      <c r="G9" s="44">
        <v>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/>
      <c r="B11" s="4" t="s">
        <v>272</v>
      </c>
      <c r="F11" s="33" t="s">
        <v>167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/>
      <c r="B12" s="4" t="s">
        <v>168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5:G9">
    <sortCondition descending="1" ref="G5"/>
    <sortCondition descending="1" ref="F5"/>
  </sortState>
  <hyperlinks>
    <hyperlink ref="B2" location="'Index'!A3" tooltip="Go to the Index sheet" display="á" xr:uid="{93EA28ED-AA18-420F-9BEA-4E7A7CF24947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9377-1470-4488-A4F2-03C6B418C683}">
  <sheetPr>
    <tabColor rgb="FFFFC000"/>
    <pageSetUpPr fitToPage="1"/>
  </sheetPr>
  <dimension ref="A1:Y11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5703125" style="4" customWidth="1"/>
    <col min="9" max="9" width="2.7109375" style="30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25" width="10.28515625" style="4"/>
  </cols>
  <sheetData>
    <row r="1" spans="1:25" ht="18" x14ac:dyDescent="0.35">
      <c r="A1" s="1"/>
      <c r="B1" s="2" t="s">
        <v>1028</v>
      </c>
      <c r="C1" s="2"/>
      <c r="D1" s="3"/>
      <c r="E1" s="3"/>
      <c r="F1" s="3" t="s">
        <v>273</v>
      </c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48" t="s">
        <v>1029</v>
      </c>
    </row>
    <row r="3" spans="1:25" ht="15.75" customHeight="1" x14ac:dyDescent="0.3">
      <c r="A3" s="7"/>
      <c r="B3" s="8" t="s">
        <v>4</v>
      </c>
      <c r="C3" s="9" t="s">
        <v>1103</v>
      </c>
      <c r="D3" s="9"/>
      <c r="E3" s="9" t="s">
        <v>1428</v>
      </c>
      <c r="F3" s="8"/>
      <c r="G3" s="8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1</v>
      </c>
      <c r="B4" s="375" t="s">
        <v>10</v>
      </c>
      <c r="C4" s="375" t="s">
        <v>11</v>
      </c>
      <c r="D4" s="364" t="s">
        <v>12</v>
      </c>
      <c r="E4" s="364" t="s">
        <v>13</v>
      </c>
      <c r="F4" s="364" t="s">
        <v>14</v>
      </c>
      <c r="G4" s="365" t="s">
        <v>15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406">
        <v>1</v>
      </c>
      <c r="B5" s="407" t="s">
        <v>1067</v>
      </c>
      <c r="C5" s="407" t="s">
        <v>118</v>
      </c>
      <c r="D5" s="408">
        <v>95</v>
      </c>
      <c r="E5" s="408">
        <v>10</v>
      </c>
      <c r="F5" s="37">
        <v>187</v>
      </c>
      <c r="G5" s="38">
        <v>18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3">
        <v>3</v>
      </c>
      <c r="B6" s="410" t="s">
        <v>204</v>
      </c>
      <c r="C6" s="410" t="s">
        <v>19</v>
      </c>
      <c r="D6" s="411">
        <v>95</v>
      </c>
      <c r="E6" s="412">
        <v>10</v>
      </c>
      <c r="F6" s="39">
        <v>186</v>
      </c>
      <c r="G6" s="40">
        <v>17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3">
        <v>9</v>
      </c>
      <c r="B7" s="410" t="s">
        <v>1061</v>
      </c>
      <c r="C7" s="410" t="s">
        <v>412</v>
      </c>
      <c r="D7" s="411">
        <v>89</v>
      </c>
      <c r="E7" s="412">
        <v>5</v>
      </c>
      <c r="F7" s="39">
        <v>186</v>
      </c>
      <c r="G7" s="40">
        <v>15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09">
        <v>2</v>
      </c>
      <c r="B8" s="410" t="s">
        <v>1066</v>
      </c>
      <c r="C8" s="410" t="s">
        <v>56</v>
      </c>
      <c r="D8" s="411">
        <v>94</v>
      </c>
      <c r="E8" s="412">
        <v>8</v>
      </c>
      <c r="F8" s="39">
        <v>184</v>
      </c>
      <c r="G8" s="40">
        <v>14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409">
        <v>6</v>
      </c>
      <c r="B9" s="410" t="s">
        <v>1055</v>
      </c>
      <c r="C9" s="410" t="s">
        <v>1056</v>
      </c>
      <c r="D9" s="411">
        <v>86</v>
      </c>
      <c r="E9" s="412">
        <v>3</v>
      </c>
      <c r="F9" s="39">
        <v>180</v>
      </c>
      <c r="G9" s="40">
        <v>12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09">
        <v>4</v>
      </c>
      <c r="B10" s="410" t="s">
        <v>1086</v>
      </c>
      <c r="C10" s="410" t="s">
        <v>191</v>
      </c>
      <c r="D10" s="411">
        <v>91</v>
      </c>
      <c r="E10" s="412">
        <v>7</v>
      </c>
      <c r="F10" s="39">
        <v>180</v>
      </c>
      <c r="G10" s="40">
        <v>11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3">
      <c r="A11" s="409">
        <v>8</v>
      </c>
      <c r="B11" s="410" t="s">
        <v>758</v>
      </c>
      <c r="C11" s="410" t="s">
        <v>56</v>
      </c>
      <c r="D11" s="411">
        <v>89</v>
      </c>
      <c r="E11" s="412">
        <v>5</v>
      </c>
      <c r="F11" s="39">
        <v>179</v>
      </c>
      <c r="G11" s="40">
        <v>11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3">
      <c r="A12" s="409">
        <v>10</v>
      </c>
      <c r="B12" s="410" t="s">
        <v>1094</v>
      </c>
      <c r="C12" s="410" t="s">
        <v>412</v>
      </c>
      <c r="D12" s="411">
        <v>91</v>
      </c>
      <c r="E12" s="412">
        <v>7</v>
      </c>
      <c r="F12" s="39">
        <v>179</v>
      </c>
      <c r="G12" s="40">
        <v>10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3">
      <c r="A13" s="413">
        <v>5</v>
      </c>
      <c r="B13" s="410" t="s">
        <v>1072</v>
      </c>
      <c r="C13" s="410" t="s">
        <v>191</v>
      </c>
      <c r="D13" s="411">
        <v>77</v>
      </c>
      <c r="E13" s="412">
        <v>2</v>
      </c>
      <c r="F13" s="39">
        <v>157</v>
      </c>
      <c r="G13" s="40">
        <v>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 s="414">
        <v>7</v>
      </c>
      <c r="B14" s="415" t="s">
        <v>410</v>
      </c>
      <c r="C14" s="415" t="s">
        <v>128</v>
      </c>
      <c r="D14" s="416" t="s">
        <v>109</v>
      </c>
      <c r="E14" s="417">
        <v>0</v>
      </c>
      <c r="F14" s="43">
        <v>0</v>
      </c>
      <c r="G14" s="44">
        <v>0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3">
      <c r="A16"/>
      <c r="B16" s="4" t="s">
        <v>272</v>
      </c>
      <c r="F16" s="33" t="s">
        <v>167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3">
      <c r="A17"/>
      <c r="B17" s="4" t="s">
        <v>168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</row>
    <row r="33" spans="1:25" ht="15.7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</row>
    <row r="34" spans="1:25" ht="15.7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</row>
    <row r="35" spans="1:25" ht="15.7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</row>
    <row r="36" spans="1:25" ht="15.7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</row>
    <row r="37" spans="1:25" ht="15.7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</row>
    <row r="38" spans="1:25" ht="15.7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ht="15.7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</row>
    <row r="40" spans="1:25" ht="15.7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</row>
    <row r="41" spans="1:25" ht="15.7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</row>
    <row r="42" spans="1:25" ht="15.7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</row>
    <row r="43" spans="1:25" ht="15.7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</row>
    <row r="44" spans="1:25" ht="15.7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</row>
    <row r="45" spans="1:25" ht="15.7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</row>
    <row r="46" spans="1:25" ht="15.7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</row>
    <row r="47" spans="1:25" ht="15.7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</row>
    <row r="48" spans="1:25" ht="15.7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</row>
    <row r="49" spans="1:25" ht="15.7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</row>
    <row r="50" spans="1:25" ht="15.7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</row>
    <row r="51" spans="1:25" ht="15.7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</row>
    <row r="52" spans="1:25" ht="15.7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</row>
    <row r="53" spans="1:25" ht="15.7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</row>
    <row r="54" spans="1:25" ht="15.7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</row>
    <row r="55" spans="1:25" ht="15.7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</row>
    <row r="56" spans="1:25" ht="15.7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</row>
    <row r="57" spans="1:25" ht="15.7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</row>
    <row r="58" spans="1:25" ht="15.7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</row>
    <row r="59" spans="1:25" ht="15.7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</row>
    <row r="60" spans="1:25" ht="15.7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</row>
    <row r="61" spans="1:25" ht="15.7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</row>
    <row r="62" spans="1:25" ht="15.7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</row>
    <row r="63" spans="1:25" ht="15.7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</row>
    <row r="64" spans="1:25" ht="15.7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</row>
    <row r="65" spans="1:25" ht="15.7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</row>
    <row r="66" spans="1:25" ht="15.7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</row>
    <row r="67" spans="1:25" ht="15.75" customHeight="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</row>
    <row r="68" spans="1:25" ht="15.75" customHeight="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</row>
    <row r="69" spans="1:25" ht="15.75" customHeight="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</row>
    <row r="70" spans="1:25" ht="15.75" customHeight="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</row>
    <row r="71" spans="1:25" ht="15.75" customHeight="1" x14ac:dyDescent="0.3">
      <c r="A71" s="4"/>
      <c r="I71" s="4"/>
    </row>
    <row r="72" spans="1:25" ht="15.75" customHeight="1" x14ac:dyDescent="0.3">
      <c r="A72" s="4"/>
      <c r="I72" s="4"/>
    </row>
    <row r="73" spans="1:25" ht="15.75" customHeight="1" x14ac:dyDescent="0.3">
      <c r="A73" s="4"/>
      <c r="I73" s="4"/>
    </row>
    <row r="74" spans="1:25" ht="15.75" customHeight="1" x14ac:dyDescent="0.3">
      <c r="A74" s="4"/>
      <c r="I74" s="4"/>
    </row>
    <row r="75" spans="1:25" ht="15.75" customHeight="1" x14ac:dyDescent="0.3">
      <c r="A75" s="4"/>
      <c r="I75" s="4"/>
    </row>
    <row r="76" spans="1:25" ht="15.75" customHeight="1" x14ac:dyDescent="0.3">
      <c r="A76" s="4"/>
      <c r="I76" s="4"/>
    </row>
    <row r="77" spans="1:25" ht="15.75" customHeight="1" x14ac:dyDescent="0.3">
      <c r="A77" s="4"/>
      <c r="I77" s="4"/>
    </row>
    <row r="78" spans="1:25" ht="15.75" customHeight="1" x14ac:dyDescent="0.3">
      <c r="A78" s="4"/>
      <c r="I78" s="4"/>
    </row>
    <row r="79" spans="1:25" ht="15.75" customHeight="1" x14ac:dyDescent="0.3">
      <c r="A79" s="4"/>
      <c r="I79" s="4"/>
    </row>
    <row r="80" spans="1:25" ht="15.75" customHeight="1" x14ac:dyDescent="0.3">
      <c r="A80" s="4"/>
      <c r="I80" s="4"/>
    </row>
    <row r="81" spans="1:9" ht="15.75" customHeight="1" x14ac:dyDescent="0.3">
      <c r="A81" s="4"/>
      <c r="I81" s="4"/>
    </row>
    <row r="82" spans="1:9" ht="15.75" customHeight="1" x14ac:dyDescent="0.3">
      <c r="A82" s="4"/>
      <c r="I82" s="4"/>
    </row>
    <row r="83" spans="1:9" ht="15.75" customHeight="1" x14ac:dyDescent="0.3">
      <c r="A83" s="4"/>
      <c r="I83" s="4"/>
    </row>
    <row r="84" spans="1:9" ht="15.75" customHeight="1" x14ac:dyDescent="0.3">
      <c r="A84" s="4"/>
      <c r="I84" s="4"/>
    </row>
    <row r="85" spans="1:9" ht="15.75" customHeight="1" x14ac:dyDescent="0.3">
      <c r="A85" s="4"/>
      <c r="I85" s="4"/>
    </row>
    <row r="86" spans="1:9" ht="15.75" customHeight="1" x14ac:dyDescent="0.3">
      <c r="A86" s="4"/>
      <c r="I86" s="4"/>
    </row>
    <row r="87" spans="1:9" ht="15.75" customHeight="1" x14ac:dyDescent="0.3">
      <c r="A87" s="4"/>
      <c r="I87" s="4"/>
    </row>
    <row r="88" spans="1:9" ht="15.75" customHeight="1" x14ac:dyDescent="0.3">
      <c r="A88" s="4"/>
      <c r="I88" s="4"/>
    </row>
    <row r="89" spans="1:9" ht="15.75" customHeight="1" x14ac:dyDescent="0.3">
      <c r="A89" s="4"/>
      <c r="I89" s="4"/>
    </row>
    <row r="90" spans="1:9" ht="15.75" customHeight="1" x14ac:dyDescent="0.3">
      <c r="A90" s="4"/>
      <c r="I90" s="4"/>
    </row>
    <row r="91" spans="1:9" ht="15.75" customHeight="1" x14ac:dyDescent="0.3">
      <c r="A91" s="4"/>
      <c r="I91" s="4"/>
    </row>
    <row r="92" spans="1:9" ht="15.75" customHeight="1" x14ac:dyDescent="0.3">
      <c r="A92" s="4"/>
      <c r="I92" s="4"/>
    </row>
    <row r="93" spans="1:9" ht="15.75" customHeight="1" x14ac:dyDescent="0.3">
      <c r="A93" s="4"/>
      <c r="I93" s="4"/>
    </row>
    <row r="94" spans="1:9" ht="15.75" customHeight="1" x14ac:dyDescent="0.3">
      <c r="A94" s="4"/>
      <c r="I94" s="4"/>
    </row>
    <row r="95" spans="1:9" ht="15.75" customHeight="1" x14ac:dyDescent="0.3">
      <c r="A95" s="4"/>
      <c r="I95" s="4"/>
    </row>
    <row r="96" spans="1:9" ht="15.75" customHeight="1" x14ac:dyDescent="0.3">
      <c r="A96" s="4"/>
      <c r="I96" s="4"/>
    </row>
    <row r="97" spans="1:9" ht="15.75" customHeight="1" x14ac:dyDescent="0.3">
      <c r="A97" s="4"/>
      <c r="I97" s="4"/>
    </row>
    <row r="98" spans="1:9" ht="15.75" customHeight="1" x14ac:dyDescent="0.3">
      <c r="A98" s="4"/>
      <c r="I98" s="4"/>
    </row>
    <row r="99" spans="1:9" ht="15.75" customHeight="1" x14ac:dyDescent="0.3">
      <c r="A99" s="4"/>
      <c r="I99" s="4"/>
    </row>
    <row r="100" spans="1:9" ht="15.75" customHeight="1" x14ac:dyDescent="0.3">
      <c r="A100" s="4"/>
      <c r="I100" s="4"/>
    </row>
    <row r="101" spans="1:9" ht="15.75" customHeight="1" x14ac:dyDescent="0.3">
      <c r="A101" s="4"/>
      <c r="I101" s="4"/>
    </row>
    <row r="102" spans="1:9" ht="15.75" customHeight="1" x14ac:dyDescent="0.3">
      <c r="A102" s="4"/>
      <c r="I102" s="4"/>
    </row>
    <row r="103" spans="1:9" ht="15.75" customHeight="1" x14ac:dyDescent="0.3">
      <c r="A103" s="4"/>
      <c r="I103" s="4"/>
    </row>
    <row r="104" spans="1:9" ht="15.75" customHeight="1" x14ac:dyDescent="0.3">
      <c r="A104" s="4"/>
      <c r="I104" s="4"/>
    </row>
    <row r="105" spans="1:9" ht="15.75" customHeight="1" x14ac:dyDescent="0.3">
      <c r="A105" s="4"/>
      <c r="I105" s="4"/>
    </row>
    <row r="106" spans="1:9" ht="15.75" customHeight="1" x14ac:dyDescent="0.3">
      <c r="A106" s="4"/>
      <c r="I106" s="4"/>
    </row>
    <row r="107" spans="1:9" ht="15.75" customHeight="1" x14ac:dyDescent="0.3">
      <c r="A107" s="4"/>
      <c r="I107" s="4"/>
    </row>
    <row r="108" spans="1:9" ht="15.75" customHeight="1" x14ac:dyDescent="0.3">
      <c r="A108" s="4"/>
      <c r="I108" s="4"/>
    </row>
    <row r="109" spans="1:9" ht="15.75" customHeight="1" x14ac:dyDescent="0.3">
      <c r="A109" s="4"/>
      <c r="I109" s="4"/>
    </row>
    <row r="110" spans="1:9" ht="15.75" customHeight="1" x14ac:dyDescent="0.3">
      <c r="A110" s="4"/>
      <c r="I110" s="4"/>
    </row>
    <row r="111" spans="1:9" ht="15.75" customHeight="1" x14ac:dyDescent="0.3">
      <c r="A111" s="4"/>
      <c r="I111" s="4"/>
    </row>
    <row r="112" spans="1:9" ht="15.75" customHeight="1" x14ac:dyDescent="0.3">
      <c r="A112" s="4"/>
      <c r="I112" s="4"/>
    </row>
    <row r="113" spans="1:9" ht="15.75" customHeight="1" x14ac:dyDescent="0.3">
      <c r="A113" s="4"/>
      <c r="I113" s="4"/>
    </row>
    <row r="114" spans="1:9" ht="15.75" customHeight="1" x14ac:dyDescent="0.3">
      <c r="A114" s="4"/>
      <c r="I114" s="4"/>
    </row>
    <row r="115" spans="1:9" ht="15.75" customHeight="1" x14ac:dyDescent="0.3">
      <c r="A115" s="4"/>
      <c r="I115" s="4"/>
    </row>
    <row r="116" spans="1:9" ht="15.75" customHeight="1" x14ac:dyDescent="0.3">
      <c r="A116" s="4"/>
      <c r="I116" s="4"/>
    </row>
    <row r="117" spans="1:9" ht="15.75" customHeight="1" x14ac:dyDescent="0.3">
      <c r="A117" s="4"/>
      <c r="I117" s="4"/>
    </row>
    <row r="118" spans="1:9" ht="15.75" customHeight="1" x14ac:dyDescent="0.3">
      <c r="A118" s="4"/>
      <c r="I118" s="4"/>
    </row>
    <row r="119" spans="1:9" ht="15.75" customHeight="1" x14ac:dyDescent="0.3">
      <c r="A119" s="4"/>
      <c r="I119" s="4"/>
    </row>
  </sheetData>
  <sheetProtection selectLockedCells="1" selectUnlockedCells="1"/>
  <sortState xmlns:xlrd2="http://schemas.microsoft.com/office/spreadsheetml/2017/richdata2" ref="A5:G14">
    <sortCondition descending="1" ref="G5"/>
    <sortCondition descending="1" ref="F5"/>
  </sortState>
  <hyperlinks>
    <hyperlink ref="B2" location="'Index'!A3" tooltip="Go to the Index sheet" display="á" xr:uid="{CB250E5D-92F3-4900-8026-19746060C5E3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684A6-C10B-47CA-A0CC-A9F5C6C18F0E}">
  <sheetPr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1104</v>
      </c>
      <c r="B1" s="2"/>
      <c r="C1" s="2"/>
      <c r="D1" s="3"/>
      <c r="E1" s="3"/>
      <c r="F1" s="3"/>
      <c r="G1" s="4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0" t="s">
        <v>1029</v>
      </c>
      <c r="J2" s="51">
        <v>2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56" t="s">
        <v>283</v>
      </c>
      <c r="B4" s="53"/>
      <c r="C4" s="54">
        <v>581</v>
      </c>
      <c r="D4" s="53"/>
      <c r="E4" s="55" t="s">
        <v>15</v>
      </c>
      <c r="F4" s="56">
        <f>SUM(F5:F7)</f>
        <v>577</v>
      </c>
      <c r="G4" s="57" t="s">
        <v>284</v>
      </c>
      <c r="H4" s="52" t="s">
        <v>1105</v>
      </c>
      <c r="I4" s="53"/>
      <c r="J4" s="54">
        <v>570</v>
      </c>
      <c r="K4" s="53"/>
      <c r="L4" s="55" t="s">
        <v>15</v>
      </c>
      <c r="M4" s="56">
        <f>SUM(M5:M7)</f>
        <v>566</v>
      </c>
      <c r="N4"/>
    </row>
    <row r="5" spans="1:25" ht="15.75" customHeight="1" x14ac:dyDescent="0.3">
      <c r="A5" s="361" t="s">
        <v>1106</v>
      </c>
      <c r="B5" s="362"/>
      <c r="C5" s="363"/>
      <c r="D5" s="377">
        <v>100</v>
      </c>
      <c r="E5" s="21">
        <v>95</v>
      </c>
      <c r="F5" s="59">
        <f>SUM(D5:E5)</f>
        <v>195</v>
      </c>
      <c r="G5"/>
      <c r="H5" s="361" t="s">
        <v>1035</v>
      </c>
      <c r="I5" s="362"/>
      <c r="J5" s="363"/>
      <c r="K5" s="21">
        <v>95</v>
      </c>
      <c r="L5" s="21">
        <v>98</v>
      </c>
      <c r="M5" s="59">
        <f>SUM(K5:L5)</f>
        <v>193</v>
      </c>
      <c r="N5"/>
    </row>
    <row r="6" spans="1:25" ht="15.75" customHeight="1" x14ac:dyDescent="0.3">
      <c r="A6" s="130" t="s">
        <v>1037</v>
      </c>
      <c r="B6" s="131"/>
      <c r="C6" s="132"/>
      <c r="D6" s="20">
        <v>92</v>
      </c>
      <c r="E6" s="20">
        <v>95</v>
      </c>
      <c r="F6" s="22">
        <f>SUM(D6:E6)</f>
        <v>187</v>
      </c>
      <c r="G6"/>
      <c r="H6" s="130" t="s">
        <v>215</v>
      </c>
      <c r="I6" s="131"/>
      <c r="J6" s="132"/>
      <c r="K6" s="20">
        <v>97</v>
      </c>
      <c r="L6" s="20">
        <v>96</v>
      </c>
      <c r="M6" s="22">
        <f>SUM(K6:L6)</f>
        <v>193</v>
      </c>
      <c r="N6"/>
    </row>
    <row r="7" spans="1:25" ht="15.75" customHeight="1" x14ac:dyDescent="0.3">
      <c r="A7" s="135" t="s">
        <v>1038</v>
      </c>
      <c r="B7" s="136"/>
      <c r="C7" s="137"/>
      <c r="D7" s="27">
        <v>98</v>
      </c>
      <c r="E7" s="27">
        <v>97</v>
      </c>
      <c r="F7" s="29">
        <f>SUM(D7:E7)</f>
        <v>195</v>
      </c>
      <c r="G7"/>
      <c r="H7" s="135" t="s">
        <v>1057</v>
      </c>
      <c r="I7" s="136"/>
      <c r="J7" s="137"/>
      <c r="K7" s="27">
        <v>89</v>
      </c>
      <c r="L7" s="27">
        <v>91</v>
      </c>
      <c r="M7" s="29">
        <f>SUM(K7:L7)</f>
        <v>180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52" t="s">
        <v>1107</v>
      </c>
      <c r="B9" s="53"/>
      <c r="C9" s="54">
        <v>568</v>
      </c>
      <c r="D9" s="53"/>
      <c r="E9" s="55" t="s">
        <v>15</v>
      </c>
      <c r="F9" s="56">
        <f>SUM(F10:F12)</f>
        <v>576</v>
      </c>
      <c r="G9" s="57" t="s">
        <v>284</v>
      </c>
      <c r="H9" s="52" t="s">
        <v>1108</v>
      </c>
      <c r="I9" s="53"/>
      <c r="J9" s="54">
        <v>576</v>
      </c>
      <c r="K9" s="53"/>
      <c r="L9" s="55" t="s">
        <v>15</v>
      </c>
      <c r="M9" s="56">
        <f>SUM(M10:M12)</f>
        <v>589</v>
      </c>
      <c r="N9"/>
    </row>
    <row r="10" spans="1:25" ht="15.75" customHeight="1" x14ac:dyDescent="0.3">
      <c r="A10" s="361" t="s">
        <v>204</v>
      </c>
      <c r="B10" s="362"/>
      <c r="C10" s="363"/>
      <c r="D10" s="21">
        <v>95</v>
      </c>
      <c r="E10" s="21">
        <v>95</v>
      </c>
      <c r="F10" s="59">
        <f>SUM(D10:E10)</f>
        <v>190</v>
      </c>
      <c r="G10"/>
      <c r="H10" s="361" t="s">
        <v>1040</v>
      </c>
      <c r="I10" s="362"/>
      <c r="J10" s="363"/>
      <c r="K10" s="21">
        <v>99</v>
      </c>
      <c r="L10" s="21">
        <v>97</v>
      </c>
      <c r="M10" s="59">
        <f>SUM(K10:L10)</f>
        <v>196</v>
      </c>
      <c r="N10"/>
    </row>
    <row r="11" spans="1:25" ht="15.75" customHeight="1" x14ac:dyDescent="0.3">
      <c r="A11" s="130" t="s">
        <v>1036</v>
      </c>
      <c r="B11" s="131"/>
      <c r="C11" s="132"/>
      <c r="D11" s="20">
        <v>97</v>
      </c>
      <c r="E11" s="20">
        <v>96</v>
      </c>
      <c r="F11" s="22">
        <f>SUM(D11:E11)</f>
        <v>193</v>
      </c>
      <c r="G11"/>
      <c r="H11" s="130" t="s">
        <v>1046</v>
      </c>
      <c r="I11" s="131"/>
      <c r="J11" s="132"/>
      <c r="K11" s="20">
        <v>98</v>
      </c>
      <c r="L11" s="20">
        <v>96</v>
      </c>
      <c r="M11" s="22">
        <f>SUM(K11:L11)</f>
        <v>194</v>
      </c>
      <c r="N11"/>
    </row>
    <row r="12" spans="1:25" ht="15.75" customHeight="1" x14ac:dyDescent="0.3">
      <c r="A12" s="135" t="s">
        <v>1041</v>
      </c>
      <c r="B12" s="136"/>
      <c r="C12" s="137"/>
      <c r="D12" s="27">
        <v>96</v>
      </c>
      <c r="E12" s="27">
        <v>97</v>
      </c>
      <c r="F12" s="29">
        <f>SUM(D12:E12)</f>
        <v>193</v>
      </c>
      <c r="G12"/>
      <c r="H12" s="135" t="s">
        <v>117</v>
      </c>
      <c r="I12" s="136"/>
      <c r="J12" s="137"/>
      <c r="K12" s="378">
        <v>100</v>
      </c>
      <c r="L12" s="27">
        <v>99</v>
      </c>
      <c r="M12" s="29">
        <f>SUM(K12:L12)</f>
        <v>199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2" t="s">
        <v>303</v>
      </c>
      <c r="B14" s="53"/>
      <c r="C14" s="54">
        <v>563</v>
      </c>
      <c r="D14" s="53"/>
      <c r="E14" s="55" t="s">
        <v>15</v>
      </c>
      <c r="F14" s="56">
        <f>SUM(F15:F17)</f>
        <v>565</v>
      </c>
      <c r="G14" s="57" t="s">
        <v>284</v>
      </c>
      <c r="H14" s="4" t="s">
        <v>1109</v>
      </c>
      <c r="J14" s="379">
        <v>573</v>
      </c>
      <c r="M14" s="436">
        <v>573</v>
      </c>
      <c r="N14"/>
    </row>
    <row r="15" spans="1:25" ht="15.75" customHeight="1" x14ac:dyDescent="0.3">
      <c r="A15" s="361" t="s">
        <v>782</v>
      </c>
      <c r="B15" s="362"/>
      <c r="C15" s="363"/>
      <c r="D15" s="21">
        <v>93</v>
      </c>
      <c r="E15" s="21">
        <v>93</v>
      </c>
      <c r="F15" s="59">
        <f>SUM(D15:E15)</f>
        <v>186</v>
      </c>
      <c r="G15"/>
      <c r="N15"/>
    </row>
    <row r="16" spans="1:25" ht="15.75" customHeight="1" x14ac:dyDescent="0.3">
      <c r="A16" s="130" t="s">
        <v>175</v>
      </c>
      <c r="B16" s="131"/>
      <c r="C16" s="132"/>
      <c r="D16" s="20">
        <v>91</v>
      </c>
      <c r="E16" s="20">
        <v>96</v>
      </c>
      <c r="F16" s="22">
        <f>SUM(D16:E16)</f>
        <v>187</v>
      </c>
      <c r="G16"/>
      <c r="N16"/>
    </row>
    <row r="17" spans="1:20" ht="15.75" customHeight="1" x14ac:dyDescent="0.3">
      <c r="A17" s="135" t="s">
        <v>780</v>
      </c>
      <c r="B17" s="136"/>
      <c r="C17" s="137"/>
      <c r="D17" s="27">
        <v>96</v>
      </c>
      <c r="E17" s="27">
        <v>96</v>
      </c>
      <c r="F17" s="29">
        <f>SUM(D17:E17)</f>
        <v>192</v>
      </c>
      <c r="G17"/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4" t="s">
        <v>4</v>
      </c>
      <c r="I19" s="364" t="s">
        <v>290</v>
      </c>
      <c r="J19" s="364" t="s">
        <v>291</v>
      </c>
      <c r="K19" s="364" t="s">
        <v>292</v>
      </c>
      <c r="L19" s="364" t="s">
        <v>293</v>
      </c>
      <c r="M19" s="364" t="s">
        <v>14</v>
      </c>
      <c r="N19" s="365" t="s">
        <v>294</v>
      </c>
    </row>
    <row r="20" spans="1:20" ht="15.75" customHeight="1" x14ac:dyDescent="0.3">
      <c r="B20" s="9" t="s">
        <v>1110</v>
      </c>
      <c r="H20" s="58" t="s">
        <v>1108</v>
      </c>
      <c r="I20" s="21">
        <v>2</v>
      </c>
      <c r="J20" s="21">
        <v>2</v>
      </c>
      <c r="K20" s="21"/>
      <c r="L20" s="21"/>
      <c r="M20" s="21">
        <v>1175</v>
      </c>
      <c r="N20" s="59">
        <v>4</v>
      </c>
    </row>
    <row r="21" spans="1:20" ht="15.75" customHeight="1" x14ac:dyDescent="0.3">
      <c r="B21" s="66" t="s">
        <v>1437</v>
      </c>
      <c r="H21" s="60" t="s">
        <v>1109</v>
      </c>
      <c r="I21" s="20">
        <v>2</v>
      </c>
      <c r="J21" s="20">
        <v>2</v>
      </c>
      <c r="K21" s="20"/>
      <c r="L21" s="20"/>
      <c r="M21" s="20">
        <v>1146</v>
      </c>
      <c r="N21" s="22">
        <v>4</v>
      </c>
    </row>
    <row r="22" spans="1:20" ht="15.75" customHeight="1" x14ac:dyDescent="0.3">
      <c r="B22" s="9" t="s">
        <v>297</v>
      </c>
      <c r="H22" s="144" t="s">
        <v>283</v>
      </c>
      <c r="I22" s="23">
        <v>2</v>
      </c>
      <c r="J22" s="23">
        <v>1</v>
      </c>
      <c r="K22" s="23"/>
      <c r="L22" s="23">
        <v>1</v>
      </c>
      <c r="M22" s="23">
        <v>1149</v>
      </c>
      <c r="N22" s="24">
        <v>2</v>
      </c>
    </row>
    <row r="23" spans="1:20" ht="15.75" customHeight="1" x14ac:dyDescent="0.3">
      <c r="H23" s="60" t="s">
        <v>1107</v>
      </c>
      <c r="I23" s="20">
        <v>2</v>
      </c>
      <c r="J23" s="20">
        <v>1</v>
      </c>
      <c r="K23" s="20"/>
      <c r="L23" s="20">
        <v>1</v>
      </c>
      <c r="M23" s="20">
        <v>1149</v>
      </c>
      <c r="N23" s="22">
        <v>2</v>
      </c>
    </row>
    <row r="24" spans="1:20" ht="15.75" customHeight="1" x14ac:dyDescent="0.3">
      <c r="H24" s="60" t="s">
        <v>1105</v>
      </c>
      <c r="I24" s="20">
        <v>2</v>
      </c>
      <c r="J24" s="20"/>
      <c r="K24" s="20"/>
      <c r="L24" s="20">
        <v>2</v>
      </c>
      <c r="M24" s="20">
        <v>1138</v>
      </c>
      <c r="N24" s="22">
        <v>0</v>
      </c>
    </row>
    <row r="25" spans="1:20" ht="15.75" customHeight="1" x14ac:dyDescent="0.3">
      <c r="H25" s="61" t="s">
        <v>303</v>
      </c>
      <c r="I25" s="27">
        <v>2</v>
      </c>
      <c r="J25" s="27"/>
      <c r="K25" s="27"/>
      <c r="L25" s="27">
        <v>2</v>
      </c>
      <c r="M25" s="27">
        <v>1120</v>
      </c>
      <c r="N25" s="29">
        <v>0</v>
      </c>
    </row>
    <row r="26" spans="1:20" ht="15.75" customHeight="1" x14ac:dyDescent="0.3">
      <c r="B26" s="87"/>
      <c r="C26" s="87"/>
      <c r="H26" s="380"/>
      <c r="I26" s="70"/>
      <c r="J26" s="70"/>
      <c r="K26" s="70"/>
      <c r="L26" s="70"/>
      <c r="M26" s="70"/>
      <c r="N26" s="70"/>
    </row>
    <row r="27" spans="1:20" ht="15.75" customHeight="1" x14ac:dyDescent="0.3">
      <c r="A27" s="68"/>
      <c r="B27" s="68"/>
      <c r="C27" s="68"/>
      <c r="D27" s="68"/>
      <c r="E27" s="68"/>
      <c r="F27" s="68"/>
      <c r="G27" s="69"/>
      <c r="H27" s="68"/>
      <c r="I27" s="68"/>
      <c r="J27" s="68"/>
      <c r="K27" s="68"/>
      <c r="L27" s="68"/>
      <c r="M27" s="68"/>
      <c r="N27" s="68"/>
      <c r="P27" s="7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52" t="s">
        <v>1111</v>
      </c>
      <c r="B30" s="53"/>
      <c r="C30" s="54">
        <v>548</v>
      </c>
      <c r="D30" s="53"/>
      <c r="E30" s="55" t="s">
        <v>15</v>
      </c>
      <c r="F30" s="56">
        <f>SUM(F31:F33)</f>
        <v>545</v>
      </c>
      <c r="G30" s="57" t="s">
        <v>284</v>
      </c>
      <c r="H30" t="s">
        <v>1112</v>
      </c>
      <c r="I30"/>
      <c r="J30" s="82">
        <v>543</v>
      </c>
      <c r="K30"/>
      <c r="L30"/>
      <c r="M30" s="435">
        <v>543</v>
      </c>
      <c r="N30"/>
      <c r="O30"/>
      <c r="P30"/>
      <c r="Q30"/>
      <c r="R30"/>
      <c r="S30"/>
      <c r="T30"/>
    </row>
    <row r="31" spans="1:20" ht="15.75" customHeight="1" x14ac:dyDescent="0.3">
      <c r="A31" s="361" t="s">
        <v>1068</v>
      </c>
      <c r="B31" s="362"/>
      <c r="C31" s="363"/>
      <c r="D31" s="21">
        <v>90</v>
      </c>
      <c r="E31" s="21">
        <v>85</v>
      </c>
      <c r="F31" s="59">
        <f>SUM(D31:E31)</f>
        <v>175</v>
      </c>
      <c r="G31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 s="140" t="s">
        <v>1074</v>
      </c>
      <c r="B32" s="131"/>
      <c r="C32" s="132"/>
      <c r="D32" s="20">
        <v>91</v>
      </c>
      <c r="E32" s="20">
        <v>93</v>
      </c>
      <c r="F32" s="22">
        <f>SUM(D32:E32)</f>
        <v>184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 s="135" t="s">
        <v>1076</v>
      </c>
      <c r="B33" s="136"/>
      <c r="C33" s="137"/>
      <c r="D33" s="27">
        <v>92</v>
      </c>
      <c r="E33" s="27">
        <v>94</v>
      </c>
      <c r="F33" s="29">
        <f>SUM(D33:E33)</f>
        <v>186</v>
      </c>
      <c r="G33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52" t="s">
        <v>1113</v>
      </c>
      <c r="B35" s="53"/>
      <c r="C35" s="54">
        <v>540</v>
      </c>
      <c r="D35" s="53"/>
      <c r="E35" s="55" t="s">
        <v>15</v>
      </c>
      <c r="F35" s="56">
        <f>SUM(F36:F38)</f>
        <v>557</v>
      </c>
      <c r="G35" s="57" t="s">
        <v>284</v>
      </c>
      <c r="H35" s="52" t="s">
        <v>1114</v>
      </c>
      <c r="I35" s="53"/>
      <c r="J35" s="54">
        <v>559</v>
      </c>
      <c r="K35" s="53"/>
      <c r="L35" s="55" t="s">
        <v>15</v>
      </c>
      <c r="M35" s="56">
        <f>SUM(M36:M38)</f>
        <v>379</v>
      </c>
      <c r="N35"/>
      <c r="O35"/>
      <c r="P35"/>
      <c r="Q35"/>
      <c r="R35"/>
      <c r="S35"/>
      <c r="T35"/>
    </row>
    <row r="36" spans="1:20" ht="15.75" customHeight="1" x14ac:dyDescent="0.3">
      <c r="A36" s="361" t="s">
        <v>182</v>
      </c>
      <c r="B36" s="362"/>
      <c r="C36" s="363"/>
      <c r="D36" s="21">
        <v>92</v>
      </c>
      <c r="E36" s="21">
        <v>96</v>
      </c>
      <c r="F36" s="59">
        <f>SUM(D36:E36)</f>
        <v>188</v>
      </c>
      <c r="G36"/>
      <c r="H36" s="361" t="s">
        <v>1051</v>
      </c>
      <c r="I36" s="362"/>
      <c r="J36" s="363"/>
      <c r="K36" s="21" t="s">
        <v>109</v>
      </c>
      <c r="L36" s="21"/>
      <c r="M36" s="59">
        <f>SUM(K36:L36)</f>
        <v>0</v>
      </c>
      <c r="N36"/>
      <c r="O36"/>
      <c r="P36"/>
      <c r="Q36"/>
      <c r="R36"/>
      <c r="S36"/>
      <c r="T36"/>
    </row>
    <row r="37" spans="1:20" ht="15.75" customHeight="1" x14ac:dyDescent="0.3">
      <c r="A37" s="130" t="s">
        <v>213</v>
      </c>
      <c r="B37" s="131"/>
      <c r="C37" s="132"/>
      <c r="D37" s="20">
        <v>90</v>
      </c>
      <c r="E37" s="20">
        <v>92</v>
      </c>
      <c r="F37" s="22">
        <f>SUM(D37:E37)</f>
        <v>182</v>
      </c>
      <c r="G37"/>
      <c r="H37" s="130" t="s">
        <v>1062</v>
      </c>
      <c r="I37" s="131"/>
      <c r="J37" s="132"/>
      <c r="K37" s="20">
        <v>90</v>
      </c>
      <c r="L37" s="20">
        <v>97</v>
      </c>
      <c r="M37" s="22">
        <f>SUM(K37:L37)</f>
        <v>187</v>
      </c>
      <c r="N37"/>
      <c r="O37"/>
      <c r="P37"/>
      <c r="Q37"/>
      <c r="R37"/>
      <c r="S37"/>
      <c r="T37"/>
    </row>
    <row r="38" spans="1:20" ht="15.75" customHeight="1" x14ac:dyDescent="0.3">
      <c r="A38" s="135" t="s">
        <v>1079</v>
      </c>
      <c r="B38" s="136"/>
      <c r="C38" s="137"/>
      <c r="D38" s="27">
        <v>93</v>
      </c>
      <c r="E38" s="27">
        <v>94</v>
      </c>
      <c r="F38" s="29">
        <f>SUM(D38:E38)</f>
        <v>187</v>
      </c>
      <c r="G38"/>
      <c r="H38" s="135" t="s">
        <v>1058</v>
      </c>
      <c r="I38" s="136"/>
      <c r="J38" s="137"/>
      <c r="K38" s="27">
        <v>97</v>
      </c>
      <c r="L38" s="27">
        <v>95</v>
      </c>
      <c r="M38" s="29">
        <f>SUM(K38:L38)</f>
        <v>192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52" t="s">
        <v>1115</v>
      </c>
      <c r="B40" s="53"/>
      <c r="C40" s="54">
        <v>556</v>
      </c>
      <c r="D40" s="53"/>
      <c r="E40" s="55" t="s">
        <v>15</v>
      </c>
      <c r="F40" s="56">
        <f>SUM(F41:F43)</f>
        <v>555</v>
      </c>
      <c r="G40" s="57" t="s">
        <v>284</v>
      </c>
      <c r="H40" t="s">
        <v>1116</v>
      </c>
      <c r="I40"/>
      <c r="J40" s="82">
        <v>550</v>
      </c>
      <c r="K40"/>
      <c r="L40"/>
      <c r="M40" s="435">
        <v>550</v>
      </c>
      <c r="N40"/>
      <c r="O40"/>
      <c r="P40"/>
      <c r="Q40"/>
      <c r="R40"/>
      <c r="S40"/>
      <c r="T40"/>
    </row>
    <row r="41" spans="1:20" ht="15.75" customHeight="1" x14ac:dyDescent="0.3">
      <c r="A41" s="361" t="s">
        <v>1034</v>
      </c>
      <c r="B41" s="362"/>
      <c r="C41" s="363"/>
      <c r="D41" s="21">
        <v>98</v>
      </c>
      <c r="E41" s="21">
        <v>96</v>
      </c>
      <c r="F41" s="59">
        <f>SUM(D41:E41)</f>
        <v>194</v>
      </c>
      <c r="G41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 s="130" t="s">
        <v>1053</v>
      </c>
      <c r="B42" s="131"/>
      <c r="C42" s="132"/>
      <c r="D42" s="20">
        <v>93</v>
      </c>
      <c r="E42" s="20">
        <v>92</v>
      </c>
      <c r="F42" s="22">
        <f>SUM(D42:E42)</f>
        <v>185</v>
      </c>
      <c r="G42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 s="135" t="s">
        <v>1087</v>
      </c>
      <c r="B43" s="136"/>
      <c r="C43" s="137"/>
      <c r="D43" s="27">
        <v>89</v>
      </c>
      <c r="E43" s="27">
        <v>87</v>
      </c>
      <c r="F43" s="29">
        <f>SUM(D43:E43)</f>
        <v>176</v>
      </c>
      <c r="G43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4" t="s">
        <v>7</v>
      </c>
      <c r="I45" s="364" t="s">
        <v>290</v>
      </c>
      <c r="J45" s="364" t="s">
        <v>291</v>
      </c>
      <c r="K45" s="364" t="s">
        <v>292</v>
      </c>
      <c r="L45" s="364" t="s">
        <v>293</v>
      </c>
      <c r="M45" s="364" t="s">
        <v>14</v>
      </c>
      <c r="N45" s="365" t="s">
        <v>294</v>
      </c>
    </row>
    <row r="46" spans="1:20" ht="15.75" customHeight="1" x14ac:dyDescent="0.3">
      <c r="B46" s="9" t="s">
        <v>1117</v>
      </c>
      <c r="H46" s="71" t="s">
        <v>1113</v>
      </c>
      <c r="I46" s="72">
        <v>2</v>
      </c>
      <c r="J46" s="72">
        <v>2</v>
      </c>
      <c r="K46" s="72"/>
      <c r="L46" s="72"/>
      <c r="M46" s="72">
        <v>1106</v>
      </c>
      <c r="N46" s="73">
        <v>4</v>
      </c>
      <c r="O46"/>
      <c r="P46"/>
    </row>
    <row r="47" spans="1:20" ht="15.75" customHeight="1" x14ac:dyDescent="0.3">
      <c r="B47" s="66" t="s">
        <v>1438</v>
      </c>
      <c r="H47" s="74" t="s">
        <v>1115</v>
      </c>
      <c r="I47" s="75">
        <v>2</v>
      </c>
      <c r="J47" s="75">
        <v>1</v>
      </c>
      <c r="K47" s="75"/>
      <c r="L47" s="75">
        <v>1</v>
      </c>
      <c r="M47" s="75">
        <v>1100</v>
      </c>
      <c r="N47" s="76">
        <v>2</v>
      </c>
      <c r="O47"/>
      <c r="P47"/>
    </row>
    <row r="48" spans="1:20" ht="15.75" customHeight="1" x14ac:dyDescent="0.3">
      <c r="B48" s="9" t="s">
        <v>297</v>
      </c>
      <c r="H48" s="74" t="s">
        <v>1116</v>
      </c>
      <c r="I48" s="75">
        <v>2</v>
      </c>
      <c r="J48" s="75">
        <v>1</v>
      </c>
      <c r="K48" s="75"/>
      <c r="L48" s="75">
        <v>1</v>
      </c>
      <c r="M48" s="75">
        <v>1100</v>
      </c>
      <c r="N48" s="76">
        <v>2</v>
      </c>
      <c r="O48"/>
      <c r="P48"/>
    </row>
    <row r="49" spans="1:16" ht="15.75" customHeight="1" x14ac:dyDescent="0.3">
      <c r="H49" s="74" t="s">
        <v>1111</v>
      </c>
      <c r="I49" s="75">
        <v>2</v>
      </c>
      <c r="J49" s="75">
        <v>1</v>
      </c>
      <c r="K49" s="75"/>
      <c r="L49" s="75">
        <v>1</v>
      </c>
      <c r="M49" s="75">
        <v>1086</v>
      </c>
      <c r="N49" s="76">
        <v>2</v>
      </c>
      <c r="O49"/>
      <c r="P49"/>
    </row>
    <row r="50" spans="1:16" ht="15.75" customHeight="1" x14ac:dyDescent="0.3">
      <c r="H50" s="74" t="s">
        <v>1114</v>
      </c>
      <c r="I50" s="75">
        <v>2</v>
      </c>
      <c r="J50" s="75">
        <v>1</v>
      </c>
      <c r="K50" s="75"/>
      <c r="L50" s="75">
        <v>1</v>
      </c>
      <c r="M50" s="75">
        <v>943</v>
      </c>
      <c r="N50" s="76">
        <v>2</v>
      </c>
      <c r="O50"/>
      <c r="P50"/>
    </row>
    <row r="51" spans="1:16" ht="15.75" customHeight="1" x14ac:dyDescent="0.3">
      <c r="H51" s="77" t="s">
        <v>1112</v>
      </c>
      <c r="I51" s="78">
        <v>2</v>
      </c>
      <c r="J51" s="78"/>
      <c r="K51" s="78"/>
      <c r="L51" s="78">
        <v>2</v>
      </c>
      <c r="M51" s="78">
        <v>1086</v>
      </c>
      <c r="N51" s="79">
        <v>0</v>
      </c>
      <c r="O51"/>
      <c r="P51"/>
    </row>
    <row r="52" spans="1:16" ht="15.75" customHeight="1" x14ac:dyDescent="0.3"/>
    <row r="53" spans="1:16" ht="15.75" customHeight="1" x14ac:dyDescent="0.3">
      <c r="A53" s="4" t="s">
        <v>352</v>
      </c>
      <c r="E53" s="30"/>
      <c r="G53" s="80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H46:N51">
    <sortCondition descending="1" ref="N46"/>
    <sortCondition descending="1" ref="M46"/>
  </sortState>
  <hyperlinks>
    <hyperlink ref="A2" location="'Index'!A3" tooltip="Go to the Index sheet" display="á" xr:uid="{78F8CC0D-39B8-4823-B81C-0C424D3EE02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958DE-DA73-45A9-A47A-F50C40E166C8}">
  <sheetPr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0" customWidth="1"/>
    <col min="2" max="3" width="20.7109375" style="160" customWidth="1"/>
    <col min="4" max="7" width="5" style="160" customWidth="1"/>
    <col min="8" max="8" width="1.7109375" style="160" customWidth="1"/>
    <col min="9" max="9" width="2.7109375" style="160" customWidth="1"/>
    <col min="10" max="11" width="20.7109375" style="160" customWidth="1"/>
    <col min="12" max="15" width="5" style="160" customWidth="1"/>
    <col min="16" max="16" width="5.140625" style="160" customWidth="1"/>
    <col min="17" max="25" width="12.85546875" style="160"/>
  </cols>
  <sheetData>
    <row r="1" spans="1:25" ht="18" x14ac:dyDescent="0.35">
      <c r="A1" s="248"/>
      <c r="B1" s="249" t="s">
        <v>836</v>
      </c>
      <c r="C1" s="250"/>
      <c r="D1" s="158"/>
      <c r="E1" s="158"/>
      <c r="F1" s="158"/>
      <c r="G1" s="158"/>
      <c r="H1" s="158"/>
      <c r="I1" s="158"/>
      <c r="J1" s="158" t="s">
        <v>1</v>
      </c>
      <c r="K1" s="158"/>
      <c r="L1" s="158"/>
      <c r="M1" s="159"/>
      <c r="N1" s="158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</row>
    <row r="2" spans="1:25" ht="18.75" x14ac:dyDescent="0.3">
      <c r="A2" s="251"/>
      <c r="B2" s="252" t="s">
        <v>2</v>
      </c>
      <c r="C2" s="253"/>
      <c r="D2" s="254"/>
      <c r="E2" s="254"/>
      <c r="F2" s="253"/>
      <c r="G2" s="254"/>
      <c r="H2" s="254"/>
      <c r="I2" s="255" t="s">
        <v>837</v>
      </c>
      <c r="J2" s="254"/>
      <c r="K2" s="254"/>
      <c r="L2" s="254"/>
      <c r="M2" s="253"/>
      <c r="N2" s="254"/>
    </row>
    <row r="3" spans="1:25" x14ac:dyDescent="0.3">
      <c r="A3" s="256"/>
      <c r="B3" s="257" t="s">
        <v>4</v>
      </c>
      <c r="C3" s="258" t="s">
        <v>838</v>
      </c>
      <c r="D3" s="259"/>
      <c r="E3" s="260" t="s">
        <v>839</v>
      </c>
      <c r="F3" s="257"/>
      <c r="G3" s="257"/>
      <c r="H3" s="261"/>
      <c r="I3" s="256"/>
      <c r="J3" s="257" t="s">
        <v>7</v>
      </c>
      <c r="K3" s="258" t="s">
        <v>840</v>
      </c>
      <c r="L3" s="259"/>
      <c r="M3" s="260" t="s">
        <v>841</v>
      </c>
      <c r="N3" s="257"/>
      <c r="O3" s="257"/>
    </row>
    <row r="4" spans="1:25" x14ac:dyDescent="0.3">
      <c r="A4" s="262">
        <v>1</v>
      </c>
      <c r="B4" s="263" t="s">
        <v>10</v>
      </c>
      <c r="C4" s="263" t="s">
        <v>11</v>
      </c>
      <c r="D4" s="264" t="s">
        <v>12</v>
      </c>
      <c r="E4" s="264" t="s">
        <v>13</v>
      </c>
      <c r="F4" s="264" t="s">
        <v>14</v>
      </c>
      <c r="G4" s="265" t="s">
        <v>15</v>
      </c>
      <c r="H4" s="254"/>
      <c r="I4" s="262">
        <v>1</v>
      </c>
      <c r="J4" s="263" t="s">
        <v>10</v>
      </c>
      <c r="K4" s="263" t="s">
        <v>11</v>
      </c>
      <c r="L4" s="264" t="s">
        <v>12</v>
      </c>
      <c r="M4" s="264" t="s">
        <v>13</v>
      </c>
      <c r="N4" s="264" t="s">
        <v>14</v>
      </c>
      <c r="O4" s="265" t="s">
        <v>15</v>
      </c>
    </row>
    <row r="5" spans="1:25" x14ac:dyDescent="0.3">
      <c r="A5" s="266">
        <v>1</v>
      </c>
      <c r="B5" s="174" t="s">
        <v>842</v>
      </c>
      <c r="C5" s="174" t="s">
        <v>843</v>
      </c>
      <c r="D5" s="267">
        <v>97</v>
      </c>
      <c r="E5" s="267">
        <v>9</v>
      </c>
      <c r="F5" s="175">
        <v>194</v>
      </c>
      <c r="G5" s="176">
        <v>18</v>
      </c>
      <c r="H5" s="268"/>
      <c r="I5" s="266">
        <v>9</v>
      </c>
      <c r="J5" s="174" t="s">
        <v>844</v>
      </c>
      <c r="K5" s="174" t="s">
        <v>197</v>
      </c>
      <c r="L5" s="175">
        <v>95</v>
      </c>
      <c r="M5" s="267">
        <v>9</v>
      </c>
      <c r="N5" s="175">
        <v>191</v>
      </c>
      <c r="O5" s="176">
        <v>18</v>
      </c>
    </row>
    <row r="6" spans="1:25" x14ac:dyDescent="0.3">
      <c r="A6" s="269">
        <v>4</v>
      </c>
      <c r="B6" s="178" t="s">
        <v>421</v>
      </c>
      <c r="C6" s="178" t="s">
        <v>108</v>
      </c>
      <c r="D6" s="270">
        <v>95</v>
      </c>
      <c r="E6" s="271">
        <v>7</v>
      </c>
      <c r="F6" s="270">
        <v>192</v>
      </c>
      <c r="G6" s="272">
        <v>16</v>
      </c>
      <c r="H6" s="254"/>
      <c r="I6" s="269">
        <v>6</v>
      </c>
      <c r="J6" s="178" t="s">
        <v>845</v>
      </c>
      <c r="K6" s="178" t="s">
        <v>90</v>
      </c>
      <c r="L6" s="273">
        <v>91</v>
      </c>
      <c r="M6" s="271">
        <v>5</v>
      </c>
      <c r="N6" s="273">
        <v>187</v>
      </c>
      <c r="O6" s="181">
        <v>14</v>
      </c>
    </row>
    <row r="7" spans="1:25" ht="15.75" customHeight="1" x14ac:dyDescent="0.3">
      <c r="A7" s="269">
        <v>9</v>
      </c>
      <c r="B7" s="178" t="s">
        <v>846</v>
      </c>
      <c r="C7" s="178" t="s">
        <v>482</v>
      </c>
      <c r="D7" s="179">
        <v>97</v>
      </c>
      <c r="E7" s="271">
        <v>9</v>
      </c>
      <c r="F7" s="179">
        <v>192</v>
      </c>
      <c r="G7" s="181">
        <v>14</v>
      </c>
      <c r="H7" s="268"/>
      <c r="I7" s="269">
        <v>4</v>
      </c>
      <c r="J7" s="178" t="s">
        <v>585</v>
      </c>
      <c r="K7" s="178" t="s">
        <v>162</v>
      </c>
      <c r="L7" s="270">
        <v>95</v>
      </c>
      <c r="M7" s="271">
        <v>9</v>
      </c>
      <c r="N7" s="270">
        <v>187</v>
      </c>
      <c r="O7" s="272">
        <v>13</v>
      </c>
      <c r="P7" s="268"/>
      <c r="Q7" s="268"/>
      <c r="R7" s="268"/>
      <c r="S7" s="268"/>
      <c r="T7" s="268"/>
      <c r="U7" s="268"/>
      <c r="V7" s="268"/>
      <c r="W7" s="268"/>
      <c r="X7" s="268"/>
      <c r="Y7" s="268"/>
    </row>
    <row r="8" spans="1:25" ht="15.75" customHeight="1" x14ac:dyDescent="0.3">
      <c r="A8" s="269">
        <v>2</v>
      </c>
      <c r="B8" s="178" t="s">
        <v>847</v>
      </c>
      <c r="C8" s="178" t="s">
        <v>90</v>
      </c>
      <c r="D8" s="273">
        <v>94</v>
      </c>
      <c r="E8" s="271">
        <v>5</v>
      </c>
      <c r="F8" s="273">
        <v>191</v>
      </c>
      <c r="G8" s="274">
        <v>14</v>
      </c>
      <c r="H8" s="268"/>
      <c r="I8" s="269">
        <v>3</v>
      </c>
      <c r="J8" s="178" t="s">
        <v>596</v>
      </c>
      <c r="K8" s="178" t="s">
        <v>197</v>
      </c>
      <c r="L8" s="270">
        <v>91</v>
      </c>
      <c r="M8" s="271">
        <v>5</v>
      </c>
      <c r="N8" s="270">
        <v>186</v>
      </c>
      <c r="O8" s="272">
        <v>12</v>
      </c>
      <c r="P8" s="268"/>
      <c r="Q8" s="268"/>
      <c r="R8" s="268"/>
      <c r="S8" s="268"/>
      <c r="T8" s="268"/>
      <c r="U8" s="268"/>
      <c r="X8" s="268"/>
      <c r="Y8" s="268"/>
    </row>
    <row r="9" spans="1:25" x14ac:dyDescent="0.3">
      <c r="A9" s="269">
        <v>8</v>
      </c>
      <c r="B9" s="178" t="s">
        <v>821</v>
      </c>
      <c r="C9" s="178" t="s">
        <v>53</v>
      </c>
      <c r="D9" s="179">
        <v>95</v>
      </c>
      <c r="E9" s="271">
        <v>7</v>
      </c>
      <c r="F9" s="179">
        <v>190</v>
      </c>
      <c r="G9" s="181">
        <v>12</v>
      </c>
      <c r="H9" s="254"/>
      <c r="I9" s="269">
        <v>7</v>
      </c>
      <c r="J9" s="178" t="s">
        <v>674</v>
      </c>
      <c r="K9" s="178" t="s">
        <v>655</v>
      </c>
      <c r="L9" s="179">
        <v>94</v>
      </c>
      <c r="M9" s="271">
        <v>7</v>
      </c>
      <c r="N9" s="179">
        <v>185</v>
      </c>
      <c r="O9" s="181">
        <v>10</v>
      </c>
      <c r="V9" s="268"/>
      <c r="W9" s="268"/>
    </row>
    <row r="10" spans="1:25" x14ac:dyDescent="0.3">
      <c r="A10" s="269">
        <v>3</v>
      </c>
      <c r="B10" s="178" t="s">
        <v>848</v>
      </c>
      <c r="C10" s="178" t="s">
        <v>264</v>
      </c>
      <c r="D10" s="270">
        <v>91</v>
      </c>
      <c r="E10" s="271">
        <v>3</v>
      </c>
      <c r="F10" s="270">
        <v>188</v>
      </c>
      <c r="G10" s="272">
        <v>12</v>
      </c>
      <c r="H10" s="254"/>
      <c r="I10" s="269">
        <v>1</v>
      </c>
      <c r="J10" s="178" t="s">
        <v>656</v>
      </c>
      <c r="K10" s="178" t="s">
        <v>655</v>
      </c>
      <c r="L10" s="273">
        <v>89</v>
      </c>
      <c r="M10" s="271">
        <v>2</v>
      </c>
      <c r="N10" s="179">
        <v>183</v>
      </c>
      <c r="O10" s="181">
        <v>8</v>
      </c>
    </row>
    <row r="11" spans="1:25" x14ac:dyDescent="0.3">
      <c r="A11" s="269">
        <v>6</v>
      </c>
      <c r="B11" s="178" t="s">
        <v>849</v>
      </c>
      <c r="C11" s="178" t="s">
        <v>412</v>
      </c>
      <c r="D11" s="273">
        <v>92</v>
      </c>
      <c r="E11" s="271">
        <v>4</v>
      </c>
      <c r="F11" s="273">
        <v>184</v>
      </c>
      <c r="G11" s="274">
        <v>6</v>
      </c>
      <c r="I11" s="269">
        <v>8</v>
      </c>
      <c r="J11" s="178" t="s">
        <v>850</v>
      </c>
      <c r="K11" s="178" t="s">
        <v>412</v>
      </c>
      <c r="L11" s="179">
        <v>93</v>
      </c>
      <c r="M11" s="271">
        <v>6</v>
      </c>
      <c r="N11" s="179">
        <v>182</v>
      </c>
      <c r="O11" s="181">
        <v>8</v>
      </c>
    </row>
    <row r="12" spans="1:25" x14ac:dyDescent="0.3">
      <c r="A12" s="269">
        <v>7</v>
      </c>
      <c r="B12" s="178" t="s">
        <v>851</v>
      </c>
      <c r="C12" s="178" t="s">
        <v>412</v>
      </c>
      <c r="D12" s="179" t="s">
        <v>109</v>
      </c>
      <c r="E12" s="271">
        <v>0</v>
      </c>
      <c r="F12" s="179">
        <v>94</v>
      </c>
      <c r="G12" s="181">
        <v>3</v>
      </c>
      <c r="I12" s="269">
        <v>5</v>
      </c>
      <c r="J12" s="178" t="s">
        <v>366</v>
      </c>
      <c r="K12" s="178" t="s">
        <v>125</v>
      </c>
      <c r="L12" s="273">
        <v>91</v>
      </c>
      <c r="M12" s="271">
        <v>5</v>
      </c>
      <c r="N12" s="273">
        <v>179</v>
      </c>
      <c r="O12" s="181">
        <v>6</v>
      </c>
    </row>
    <row r="13" spans="1:25" x14ac:dyDescent="0.3">
      <c r="A13" s="275">
        <v>5</v>
      </c>
      <c r="B13" s="185" t="s">
        <v>852</v>
      </c>
      <c r="C13" s="185" t="s">
        <v>655</v>
      </c>
      <c r="D13" s="276" t="s">
        <v>109</v>
      </c>
      <c r="E13" s="277">
        <v>0</v>
      </c>
      <c r="F13" s="276">
        <v>0</v>
      </c>
      <c r="G13" s="278">
        <v>0</v>
      </c>
      <c r="I13" s="275">
        <v>2</v>
      </c>
      <c r="J13" s="185" t="s">
        <v>671</v>
      </c>
      <c r="K13" s="185" t="s">
        <v>32</v>
      </c>
      <c r="L13" s="276" t="s">
        <v>109</v>
      </c>
      <c r="M13" s="277">
        <v>0</v>
      </c>
      <c r="N13" s="276">
        <v>94</v>
      </c>
      <c r="O13" s="188">
        <v>6</v>
      </c>
    </row>
    <row r="15" spans="1:25" x14ac:dyDescent="0.3">
      <c r="A15" s="256"/>
      <c r="B15" s="257" t="s">
        <v>46</v>
      </c>
      <c r="C15" s="258" t="s">
        <v>853</v>
      </c>
      <c r="D15" s="259"/>
      <c r="E15" s="260" t="s">
        <v>854</v>
      </c>
      <c r="F15" s="257"/>
      <c r="G15" s="257"/>
      <c r="I15" s="256"/>
      <c r="J15" s="257" t="s">
        <v>49</v>
      </c>
      <c r="K15" s="258" t="s">
        <v>855</v>
      </c>
      <c r="L15" s="259"/>
      <c r="M15" s="260" t="s">
        <v>856</v>
      </c>
      <c r="N15" s="257"/>
      <c r="O15" s="257"/>
    </row>
    <row r="16" spans="1:25" x14ac:dyDescent="0.3">
      <c r="A16" s="262">
        <v>1</v>
      </c>
      <c r="B16" s="263" t="s">
        <v>10</v>
      </c>
      <c r="C16" s="263" t="s">
        <v>11</v>
      </c>
      <c r="D16" s="264" t="s">
        <v>12</v>
      </c>
      <c r="E16" s="264" t="s">
        <v>13</v>
      </c>
      <c r="F16" s="264" t="s">
        <v>14</v>
      </c>
      <c r="G16" s="265" t="s">
        <v>15</v>
      </c>
      <c r="I16" s="262">
        <v>1</v>
      </c>
      <c r="J16" s="263" t="s">
        <v>10</v>
      </c>
      <c r="K16" s="263" t="s">
        <v>11</v>
      </c>
      <c r="L16" s="264" t="s">
        <v>12</v>
      </c>
      <c r="M16" s="264" t="s">
        <v>13</v>
      </c>
      <c r="N16" s="264" t="s">
        <v>14</v>
      </c>
      <c r="O16" s="265" t="s">
        <v>15</v>
      </c>
    </row>
    <row r="17" spans="1:15" x14ac:dyDescent="0.3">
      <c r="A17" s="173">
        <v>6</v>
      </c>
      <c r="B17" s="174" t="s">
        <v>583</v>
      </c>
      <c r="C17" s="174" t="s">
        <v>480</v>
      </c>
      <c r="D17" s="175">
        <v>94</v>
      </c>
      <c r="E17" s="267">
        <v>8</v>
      </c>
      <c r="F17" s="175">
        <v>189</v>
      </c>
      <c r="G17" s="176">
        <v>17</v>
      </c>
      <c r="I17" s="266">
        <v>3</v>
      </c>
      <c r="J17" s="174" t="s">
        <v>857</v>
      </c>
      <c r="K17" s="174" t="s">
        <v>164</v>
      </c>
      <c r="L17" s="175">
        <v>96</v>
      </c>
      <c r="M17" s="267">
        <v>9</v>
      </c>
      <c r="N17" s="175">
        <v>189</v>
      </c>
      <c r="O17" s="176">
        <v>18</v>
      </c>
    </row>
    <row r="18" spans="1:15" x14ac:dyDescent="0.3">
      <c r="A18" s="177">
        <v>8</v>
      </c>
      <c r="B18" s="178" t="s">
        <v>858</v>
      </c>
      <c r="C18" s="178" t="s">
        <v>241</v>
      </c>
      <c r="D18" s="179">
        <v>93</v>
      </c>
      <c r="E18" s="271">
        <v>6</v>
      </c>
      <c r="F18" s="179">
        <v>185</v>
      </c>
      <c r="G18" s="181">
        <v>14</v>
      </c>
      <c r="I18" s="269">
        <v>5</v>
      </c>
      <c r="J18" s="178" t="s">
        <v>643</v>
      </c>
      <c r="K18" s="178" t="s">
        <v>32</v>
      </c>
      <c r="L18" s="179">
        <v>95</v>
      </c>
      <c r="M18" s="271">
        <v>8</v>
      </c>
      <c r="N18" s="179">
        <v>188</v>
      </c>
      <c r="O18" s="181">
        <v>17</v>
      </c>
    </row>
    <row r="19" spans="1:15" x14ac:dyDescent="0.3">
      <c r="A19" s="177">
        <v>2</v>
      </c>
      <c r="B19" s="178" t="s">
        <v>859</v>
      </c>
      <c r="C19" s="178" t="s">
        <v>90</v>
      </c>
      <c r="D19" s="179">
        <v>97</v>
      </c>
      <c r="E19" s="271">
        <v>9</v>
      </c>
      <c r="F19" s="179">
        <v>187</v>
      </c>
      <c r="G19" s="181">
        <v>13</v>
      </c>
      <c r="I19" s="177">
        <v>8</v>
      </c>
      <c r="J19" s="178" t="s">
        <v>860</v>
      </c>
      <c r="K19" s="178" t="s">
        <v>412</v>
      </c>
      <c r="L19" s="179">
        <v>95</v>
      </c>
      <c r="M19" s="271">
        <v>8</v>
      </c>
      <c r="N19" s="179">
        <v>181</v>
      </c>
      <c r="O19" s="181">
        <v>12</v>
      </c>
    </row>
    <row r="20" spans="1:15" x14ac:dyDescent="0.3">
      <c r="A20" s="177">
        <v>4</v>
      </c>
      <c r="B20" s="178" t="s">
        <v>861</v>
      </c>
      <c r="C20" s="178" t="s">
        <v>75</v>
      </c>
      <c r="D20" s="179">
        <v>92</v>
      </c>
      <c r="E20" s="271">
        <v>5</v>
      </c>
      <c r="F20" s="179">
        <v>183</v>
      </c>
      <c r="G20" s="181">
        <v>12</v>
      </c>
      <c r="I20" s="177">
        <v>6</v>
      </c>
      <c r="J20" s="178" t="s">
        <v>862</v>
      </c>
      <c r="K20" s="178" t="s">
        <v>125</v>
      </c>
      <c r="L20" s="179">
        <v>94</v>
      </c>
      <c r="M20" s="271">
        <v>6</v>
      </c>
      <c r="N20" s="179">
        <v>183</v>
      </c>
      <c r="O20" s="181">
        <v>11</v>
      </c>
    </row>
    <row r="21" spans="1:15" x14ac:dyDescent="0.3">
      <c r="A21" s="269">
        <v>7</v>
      </c>
      <c r="B21" s="178" t="s">
        <v>181</v>
      </c>
      <c r="C21" s="178" t="s">
        <v>151</v>
      </c>
      <c r="D21" s="179">
        <v>92</v>
      </c>
      <c r="E21" s="271">
        <v>5</v>
      </c>
      <c r="F21" s="179">
        <v>183</v>
      </c>
      <c r="G21" s="181">
        <v>12</v>
      </c>
      <c r="I21" s="177">
        <v>4</v>
      </c>
      <c r="J21" s="178" t="s">
        <v>722</v>
      </c>
      <c r="K21" s="178" t="s">
        <v>162</v>
      </c>
      <c r="L21" s="179">
        <v>90</v>
      </c>
      <c r="M21" s="271">
        <v>4</v>
      </c>
      <c r="N21" s="179">
        <v>182</v>
      </c>
      <c r="O21" s="181">
        <v>11</v>
      </c>
    </row>
    <row r="22" spans="1:15" x14ac:dyDescent="0.3">
      <c r="A22" s="269">
        <v>5</v>
      </c>
      <c r="B22" s="178" t="s">
        <v>161</v>
      </c>
      <c r="C22" s="178" t="s">
        <v>162</v>
      </c>
      <c r="D22" s="179">
        <v>94</v>
      </c>
      <c r="E22" s="271">
        <v>8</v>
      </c>
      <c r="F22" s="179">
        <v>182</v>
      </c>
      <c r="G22" s="181">
        <v>10</v>
      </c>
      <c r="I22" s="269">
        <v>1</v>
      </c>
      <c r="J22" s="178" t="s">
        <v>863</v>
      </c>
      <c r="K22" s="178" t="s">
        <v>164</v>
      </c>
      <c r="L22" s="273">
        <v>90</v>
      </c>
      <c r="M22" s="271">
        <v>4</v>
      </c>
      <c r="N22" s="179">
        <v>180</v>
      </c>
      <c r="O22" s="181">
        <v>10</v>
      </c>
    </row>
    <row r="23" spans="1:15" x14ac:dyDescent="0.3">
      <c r="A23" s="269">
        <v>9</v>
      </c>
      <c r="B23" s="178" t="s">
        <v>864</v>
      </c>
      <c r="C23" s="178" t="s">
        <v>125</v>
      </c>
      <c r="D23" s="179">
        <v>90</v>
      </c>
      <c r="E23" s="271">
        <v>3</v>
      </c>
      <c r="F23" s="179">
        <v>181</v>
      </c>
      <c r="G23" s="181">
        <v>10</v>
      </c>
      <c r="I23" s="269">
        <v>7</v>
      </c>
      <c r="J23" s="178" t="s">
        <v>865</v>
      </c>
      <c r="K23" s="178" t="s">
        <v>197</v>
      </c>
      <c r="L23" s="179">
        <v>92</v>
      </c>
      <c r="M23" s="271">
        <v>5</v>
      </c>
      <c r="N23" s="179">
        <v>176</v>
      </c>
      <c r="O23" s="181">
        <v>8</v>
      </c>
    </row>
    <row r="24" spans="1:15" x14ac:dyDescent="0.3">
      <c r="A24" s="269">
        <v>3</v>
      </c>
      <c r="B24" s="178" t="s">
        <v>866</v>
      </c>
      <c r="C24" s="178" t="s">
        <v>164</v>
      </c>
      <c r="D24" s="179">
        <v>90</v>
      </c>
      <c r="E24" s="271">
        <v>3</v>
      </c>
      <c r="F24" s="179">
        <v>180</v>
      </c>
      <c r="G24" s="181">
        <v>7</v>
      </c>
      <c r="I24" s="269">
        <v>9</v>
      </c>
      <c r="J24" s="178" t="s">
        <v>595</v>
      </c>
      <c r="K24" s="178" t="s">
        <v>25</v>
      </c>
      <c r="L24" s="179">
        <v>90</v>
      </c>
      <c r="M24" s="271">
        <v>4</v>
      </c>
      <c r="N24" s="179">
        <v>173</v>
      </c>
      <c r="O24" s="181">
        <v>5</v>
      </c>
    </row>
    <row r="25" spans="1:15" x14ac:dyDescent="0.3">
      <c r="A25" s="275">
        <v>1</v>
      </c>
      <c r="B25" s="185" t="s">
        <v>654</v>
      </c>
      <c r="C25" s="185" t="s">
        <v>655</v>
      </c>
      <c r="D25" s="276">
        <v>85</v>
      </c>
      <c r="E25" s="277">
        <v>1</v>
      </c>
      <c r="F25" s="186">
        <v>167</v>
      </c>
      <c r="G25" s="188">
        <v>2</v>
      </c>
      <c r="I25" s="184">
        <v>2</v>
      </c>
      <c r="J25" s="185" t="s">
        <v>867</v>
      </c>
      <c r="K25" s="185" t="s">
        <v>655</v>
      </c>
      <c r="L25" s="186">
        <v>86</v>
      </c>
      <c r="M25" s="277">
        <v>1</v>
      </c>
      <c r="N25" s="186">
        <v>170</v>
      </c>
      <c r="O25" s="188">
        <v>4</v>
      </c>
    </row>
    <row r="27" spans="1:15" x14ac:dyDescent="0.3">
      <c r="A27" s="256"/>
      <c r="B27" s="257" t="s">
        <v>79</v>
      </c>
      <c r="C27" s="258" t="s">
        <v>868</v>
      </c>
      <c r="D27" s="259"/>
      <c r="E27" s="260" t="s">
        <v>869</v>
      </c>
      <c r="F27" s="257"/>
      <c r="G27" s="257"/>
      <c r="I27" s="256"/>
      <c r="J27" s="257" t="s">
        <v>82</v>
      </c>
      <c r="K27" s="258" t="s">
        <v>870</v>
      </c>
      <c r="L27" s="259"/>
      <c r="M27" s="260" t="s">
        <v>871</v>
      </c>
      <c r="N27" s="257"/>
      <c r="O27" s="257"/>
    </row>
    <row r="28" spans="1:15" x14ac:dyDescent="0.3">
      <c r="A28" s="262">
        <v>1</v>
      </c>
      <c r="B28" s="263" t="s">
        <v>10</v>
      </c>
      <c r="C28" s="263" t="s">
        <v>11</v>
      </c>
      <c r="D28" s="264" t="s">
        <v>12</v>
      </c>
      <c r="E28" s="264" t="s">
        <v>13</v>
      </c>
      <c r="F28" s="264" t="s">
        <v>14</v>
      </c>
      <c r="G28" s="265" t="s">
        <v>15</v>
      </c>
      <c r="I28" s="262">
        <v>1</v>
      </c>
      <c r="J28" s="263" t="s">
        <v>10</v>
      </c>
      <c r="K28" s="263" t="s">
        <v>11</v>
      </c>
      <c r="L28" s="264" t="s">
        <v>12</v>
      </c>
      <c r="M28" s="264" t="s">
        <v>13</v>
      </c>
      <c r="N28" s="264" t="s">
        <v>14</v>
      </c>
      <c r="O28" s="265" t="s">
        <v>15</v>
      </c>
    </row>
    <row r="29" spans="1:15" x14ac:dyDescent="0.3">
      <c r="A29" s="266">
        <v>3</v>
      </c>
      <c r="B29" s="174" t="s">
        <v>634</v>
      </c>
      <c r="C29" s="174" t="s">
        <v>417</v>
      </c>
      <c r="D29" s="175">
        <v>92</v>
      </c>
      <c r="E29" s="267">
        <v>8</v>
      </c>
      <c r="F29" s="175">
        <v>181</v>
      </c>
      <c r="G29" s="176">
        <v>16</v>
      </c>
      <c r="I29" s="266">
        <v>3</v>
      </c>
      <c r="J29" s="174" t="s">
        <v>872</v>
      </c>
      <c r="K29" s="174" t="s">
        <v>412</v>
      </c>
      <c r="L29" s="175">
        <v>90</v>
      </c>
      <c r="M29" s="267">
        <v>9</v>
      </c>
      <c r="N29" s="175">
        <v>181</v>
      </c>
      <c r="O29" s="176">
        <v>18</v>
      </c>
    </row>
    <row r="30" spans="1:15" x14ac:dyDescent="0.3">
      <c r="A30" s="177">
        <v>4</v>
      </c>
      <c r="B30" s="178" t="s">
        <v>873</v>
      </c>
      <c r="C30" s="178" t="s">
        <v>32</v>
      </c>
      <c r="D30" s="179">
        <v>91</v>
      </c>
      <c r="E30" s="271">
        <v>6</v>
      </c>
      <c r="F30" s="179">
        <v>180</v>
      </c>
      <c r="G30" s="181">
        <v>14</v>
      </c>
      <c r="I30" s="177">
        <v>8</v>
      </c>
      <c r="J30" s="178" t="s">
        <v>874</v>
      </c>
      <c r="K30" s="178" t="s">
        <v>403</v>
      </c>
      <c r="L30" s="179">
        <v>90</v>
      </c>
      <c r="M30" s="271">
        <v>9</v>
      </c>
      <c r="N30" s="179">
        <v>181</v>
      </c>
      <c r="O30" s="181">
        <v>18</v>
      </c>
    </row>
    <row r="31" spans="1:15" x14ac:dyDescent="0.3">
      <c r="A31" s="269">
        <v>9</v>
      </c>
      <c r="B31" s="178" t="s">
        <v>875</v>
      </c>
      <c r="C31" s="178" t="s">
        <v>482</v>
      </c>
      <c r="D31" s="179">
        <v>93</v>
      </c>
      <c r="E31" s="271">
        <v>9</v>
      </c>
      <c r="F31" s="179">
        <v>179</v>
      </c>
      <c r="G31" s="181">
        <v>14</v>
      </c>
      <c r="I31" s="269">
        <v>1</v>
      </c>
      <c r="J31" s="178" t="s">
        <v>127</v>
      </c>
      <c r="K31" s="178" t="s">
        <v>128</v>
      </c>
      <c r="L31" s="273">
        <v>90</v>
      </c>
      <c r="M31" s="271">
        <v>9</v>
      </c>
      <c r="N31" s="179">
        <v>180</v>
      </c>
      <c r="O31" s="181">
        <v>16</v>
      </c>
    </row>
    <row r="32" spans="1:15" x14ac:dyDescent="0.3">
      <c r="A32" s="269">
        <v>5</v>
      </c>
      <c r="B32" s="178" t="s">
        <v>240</v>
      </c>
      <c r="C32" s="178" t="s">
        <v>241</v>
      </c>
      <c r="D32" s="179">
        <v>91</v>
      </c>
      <c r="E32" s="271">
        <v>6</v>
      </c>
      <c r="F32" s="179">
        <v>178</v>
      </c>
      <c r="G32" s="181">
        <v>12</v>
      </c>
      <c r="I32" s="177">
        <v>2</v>
      </c>
      <c r="J32" s="178" t="s">
        <v>876</v>
      </c>
      <c r="K32" s="178" t="s">
        <v>162</v>
      </c>
      <c r="L32" s="179">
        <v>90</v>
      </c>
      <c r="M32" s="271">
        <v>9</v>
      </c>
      <c r="N32" s="179">
        <v>179</v>
      </c>
      <c r="O32" s="181">
        <v>15</v>
      </c>
    </row>
    <row r="33" spans="1:15" x14ac:dyDescent="0.3">
      <c r="A33" s="269">
        <v>7</v>
      </c>
      <c r="B33" s="178" t="s">
        <v>877</v>
      </c>
      <c r="C33" s="178" t="s">
        <v>412</v>
      </c>
      <c r="D33" s="179">
        <v>91</v>
      </c>
      <c r="E33" s="271">
        <v>6</v>
      </c>
      <c r="F33" s="179">
        <v>177</v>
      </c>
      <c r="G33" s="181">
        <v>11</v>
      </c>
      <c r="I33" s="269">
        <v>5</v>
      </c>
      <c r="J33" s="178" t="s">
        <v>42</v>
      </c>
      <c r="K33" s="178" t="s">
        <v>482</v>
      </c>
      <c r="L33" s="179">
        <v>90</v>
      </c>
      <c r="M33" s="271">
        <v>9</v>
      </c>
      <c r="N33" s="179">
        <v>179</v>
      </c>
      <c r="O33" s="181">
        <v>15</v>
      </c>
    </row>
    <row r="34" spans="1:15" x14ac:dyDescent="0.3">
      <c r="A34" s="177">
        <v>8</v>
      </c>
      <c r="B34" s="178" t="s">
        <v>211</v>
      </c>
      <c r="C34" s="178" t="s">
        <v>151</v>
      </c>
      <c r="D34" s="179">
        <v>92</v>
      </c>
      <c r="E34" s="271">
        <v>8</v>
      </c>
      <c r="F34" s="179">
        <v>176</v>
      </c>
      <c r="G34" s="181">
        <v>11</v>
      </c>
      <c r="I34" s="177">
        <v>4</v>
      </c>
      <c r="J34" s="178" t="s">
        <v>878</v>
      </c>
      <c r="K34" s="178" t="s">
        <v>412</v>
      </c>
      <c r="L34" s="179">
        <v>90</v>
      </c>
      <c r="M34" s="271">
        <v>9</v>
      </c>
      <c r="N34" s="179">
        <v>178</v>
      </c>
      <c r="O34" s="181">
        <v>12</v>
      </c>
    </row>
    <row r="35" spans="1:15" x14ac:dyDescent="0.3">
      <c r="A35" s="177">
        <v>6</v>
      </c>
      <c r="B35" s="178" t="s">
        <v>879</v>
      </c>
      <c r="C35" s="178" t="s">
        <v>880</v>
      </c>
      <c r="D35" s="179">
        <v>82</v>
      </c>
      <c r="E35" s="271">
        <v>2</v>
      </c>
      <c r="F35" s="179">
        <v>174</v>
      </c>
      <c r="G35" s="181">
        <v>11</v>
      </c>
      <c r="I35" s="177">
        <v>6</v>
      </c>
      <c r="J35" s="178" t="s">
        <v>881</v>
      </c>
      <c r="K35" s="178" t="s">
        <v>880</v>
      </c>
      <c r="L35" s="179">
        <v>80</v>
      </c>
      <c r="M35" s="271">
        <v>2</v>
      </c>
      <c r="N35" s="179">
        <v>169</v>
      </c>
      <c r="O35" s="181">
        <v>8</v>
      </c>
    </row>
    <row r="36" spans="1:15" x14ac:dyDescent="0.3">
      <c r="A36" s="269">
        <v>1</v>
      </c>
      <c r="B36" s="178" t="s">
        <v>882</v>
      </c>
      <c r="C36" s="178" t="s">
        <v>412</v>
      </c>
      <c r="D36" s="273">
        <v>88</v>
      </c>
      <c r="E36" s="271">
        <v>3</v>
      </c>
      <c r="F36" s="179">
        <v>170</v>
      </c>
      <c r="G36" s="181">
        <v>4</v>
      </c>
      <c r="I36" s="269">
        <v>9</v>
      </c>
      <c r="J36" s="178" t="s">
        <v>236</v>
      </c>
      <c r="K36" s="178" t="s">
        <v>164</v>
      </c>
      <c r="L36" s="179">
        <v>88</v>
      </c>
      <c r="M36" s="271">
        <v>3</v>
      </c>
      <c r="N36" s="179">
        <v>175</v>
      </c>
      <c r="O36" s="181">
        <v>5</v>
      </c>
    </row>
    <row r="37" spans="1:15" x14ac:dyDescent="0.3">
      <c r="A37" s="184">
        <v>2</v>
      </c>
      <c r="B37" s="185" t="s">
        <v>883</v>
      </c>
      <c r="C37" s="185" t="s">
        <v>884</v>
      </c>
      <c r="D37" s="186">
        <v>77</v>
      </c>
      <c r="E37" s="277">
        <v>1</v>
      </c>
      <c r="F37" s="186">
        <v>160</v>
      </c>
      <c r="G37" s="188">
        <v>3</v>
      </c>
      <c r="I37" s="275">
        <v>7</v>
      </c>
      <c r="J37" s="185" t="s">
        <v>707</v>
      </c>
      <c r="K37" s="185" t="s">
        <v>482</v>
      </c>
      <c r="L37" s="186" t="s">
        <v>109</v>
      </c>
      <c r="M37" s="277">
        <v>0</v>
      </c>
      <c r="N37" s="186">
        <v>0</v>
      </c>
      <c r="O37" s="188">
        <v>0</v>
      </c>
    </row>
    <row r="39" spans="1:15" x14ac:dyDescent="0.3">
      <c r="A39" s="256"/>
      <c r="B39" s="257" t="s">
        <v>110</v>
      </c>
      <c r="C39" s="258" t="s">
        <v>885</v>
      </c>
      <c r="D39" s="259"/>
      <c r="E39" s="260" t="s">
        <v>886</v>
      </c>
      <c r="F39" s="257"/>
      <c r="G39" s="257"/>
      <c r="I39" s="256"/>
      <c r="J39" s="257" t="s">
        <v>113</v>
      </c>
      <c r="K39" s="258" t="s">
        <v>887</v>
      </c>
      <c r="L39" s="259"/>
      <c r="M39" s="260" t="s">
        <v>888</v>
      </c>
      <c r="N39" s="257"/>
      <c r="O39" s="257"/>
    </row>
    <row r="40" spans="1:15" x14ac:dyDescent="0.3">
      <c r="A40" s="262">
        <v>1</v>
      </c>
      <c r="B40" s="263" t="s">
        <v>10</v>
      </c>
      <c r="C40" s="263" t="s">
        <v>11</v>
      </c>
      <c r="D40" s="264" t="s">
        <v>12</v>
      </c>
      <c r="E40" s="264" t="s">
        <v>13</v>
      </c>
      <c r="F40" s="264" t="s">
        <v>14</v>
      </c>
      <c r="G40" s="265" t="s">
        <v>15</v>
      </c>
      <c r="I40" s="262">
        <v>1</v>
      </c>
      <c r="J40" s="263" t="s">
        <v>10</v>
      </c>
      <c r="K40" s="263" t="s">
        <v>11</v>
      </c>
      <c r="L40" s="264" t="s">
        <v>12</v>
      </c>
      <c r="M40" s="264" t="s">
        <v>13</v>
      </c>
      <c r="N40" s="264" t="s">
        <v>14</v>
      </c>
      <c r="O40" s="265" t="s">
        <v>15</v>
      </c>
    </row>
    <row r="41" spans="1:15" x14ac:dyDescent="0.3">
      <c r="A41" s="266">
        <v>7</v>
      </c>
      <c r="B41" s="174" t="s">
        <v>652</v>
      </c>
      <c r="C41" s="174" t="s">
        <v>480</v>
      </c>
      <c r="D41" s="175">
        <v>90</v>
      </c>
      <c r="E41" s="267">
        <v>8</v>
      </c>
      <c r="F41" s="175">
        <v>180</v>
      </c>
      <c r="G41" s="176">
        <v>16</v>
      </c>
      <c r="I41" s="173">
        <v>2</v>
      </c>
      <c r="J41" s="174" t="s">
        <v>87</v>
      </c>
      <c r="K41" s="174" t="s">
        <v>32</v>
      </c>
      <c r="L41" s="175">
        <v>94</v>
      </c>
      <c r="M41" s="267">
        <v>9</v>
      </c>
      <c r="N41" s="175">
        <v>183</v>
      </c>
      <c r="O41" s="176">
        <v>18</v>
      </c>
    </row>
    <row r="42" spans="1:15" x14ac:dyDescent="0.3">
      <c r="A42" s="177">
        <v>8</v>
      </c>
      <c r="B42" s="178" t="s">
        <v>889</v>
      </c>
      <c r="C42" s="178" t="s">
        <v>164</v>
      </c>
      <c r="D42" s="179">
        <v>91</v>
      </c>
      <c r="E42" s="271">
        <v>9</v>
      </c>
      <c r="F42" s="179">
        <v>180</v>
      </c>
      <c r="G42" s="181">
        <v>16</v>
      </c>
      <c r="I42" s="269">
        <v>5</v>
      </c>
      <c r="J42" s="178" t="s">
        <v>711</v>
      </c>
      <c r="K42" s="178" t="s">
        <v>480</v>
      </c>
      <c r="L42" s="179">
        <v>90</v>
      </c>
      <c r="M42" s="271">
        <v>8</v>
      </c>
      <c r="N42" s="179">
        <v>178</v>
      </c>
      <c r="O42" s="181">
        <v>16</v>
      </c>
    </row>
    <row r="43" spans="1:15" x14ac:dyDescent="0.3">
      <c r="A43" s="269">
        <v>3</v>
      </c>
      <c r="B43" s="178" t="s">
        <v>890</v>
      </c>
      <c r="C43" s="178" t="s">
        <v>417</v>
      </c>
      <c r="D43" s="179">
        <v>88</v>
      </c>
      <c r="E43" s="271">
        <v>7</v>
      </c>
      <c r="F43" s="179">
        <v>177</v>
      </c>
      <c r="G43" s="181">
        <v>14</v>
      </c>
      <c r="I43" s="177">
        <v>8</v>
      </c>
      <c r="J43" s="178" t="s">
        <v>891</v>
      </c>
      <c r="K43" s="178" t="s">
        <v>412</v>
      </c>
      <c r="L43" s="179">
        <v>89</v>
      </c>
      <c r="M43" s="271">
        <v>7</v>
      </c>
      <c r="N43" s="179">
        <v>176</v>
      </c>
      <c r="O43" s="181">
        <v>13</v>
      </c>
    </row>
    <row r="44" spans="1:15" x14ac:dyDescent="0.3">
      <c r="A44" s="269">
        <v>1</v>
      </c>
      <c r="B44" s="178" t="s">
        <v>892</v>
      </c>
      <c r="C44" s="178" t="s">
        <v>412</v>
      </c>
      <c r="D44" s="273">
        <v>85</v>
      </c>
      <c r="E44" s="271">
        <v>3</v>
      </c>
      <c r="F44" s="179">
        <v>177</v>
      </c>
      <c r="G44" s="181">
        <v>12</v>
      </c>
      <c r="I44" s="177">
        <v>6</v>
      </c>
      <c r="J44" s="178" t="s">
        <v>454</v>
      </c>
      <c r="K44" s="178" t="s">
        <v>403</v>
      </c>
      <c r="L44" s="179">
        <v>86</v>
      </c>
      <c r="M44" s="271">
        <v>4</v>
      </c>
      <c r="N44" s="179">
        <v>174</v>
      </c>
      <c r="O44" s="181">
        <v>12</v>
      </c>
    </row>
    <row r="45" spans="1:15" x14ac:dyDescent="0.3">
      <c r="A45" s="269">
        <v>5</v>
      </c>
      <c r="B45" s="178" t="s">
        <v>822</v>
      </c>
      <c r="C45" s="178" t="s">
        <v>581</v>
      </c>
      <c r="D45" s="179">
        <v>88</v>
      </c>
      <c r="E45" s="271">
        <v>7</v>
      </c>
      <c r="F45" s="179">
        <v>172</v>
      </c>
      <c r="G45" s="181">
        <v>11</v>
      </c>
      <c r="I45" s="269">
        <v>9</v>
      </c>
      <c r="J45" s="178" t="s">
        <v>669</v>
      </c>
      <c r="K45" s="178" t="s">
        <v>164</v>
      </c>
      <c r="L45" s="179">
        <v>88</v>
      </c>
      <c r="M45" s="271">
        <v>6</v>
      </c>
      <c r="N45" s="179">
        <v>173</v>
      </c>
      <c r="O45" s="181">
        <v>10</v>
      </c>
    </row>
    <row r="46" spans="1:15" x14ac:dyDescent="0.3">
      <c r="A46" s="269">
        <v>9</v>
      </c>
      <c r="B46" s="178" t="s">
        <v>645</v>
      </c>
      <c r="C46" s="178" t="s">
        <v>482</v>
      </c>
      <c r="D46" s="179">
        <v>88</v>
      </c>
      <c r="E46" s="271">
        <v>7</v>
      </c>
      <c r="F46" s="179">
        <v>171</v>
      </c>
      <c r="G46" s="181">
        <v>10</v>
      </c>
      <c r="I46" s="177">
        <v>4</v>
      </c>
      <c r="J46" s="178" t="s">
        <v>714</v>
      </c>
      <c r="K46" s="178" t="s">
        <v>480</v>
      </c>
      <c r="L46" s="179">
        <v>86</v>
      </c>
      <c r="M46" s="271">
        <v>4</v>
      </c>
      <c r="N46" s="179">
        <v>169</v>
      </c>
      <c r="O46" s="181">
        <v>7</v>
      </c>
    </row>
    <row r="47" spans="1:15" x14ac:dyDescent="0.3">
      <c r="A47" s="177">
        <v>6</v>
      </c>
      <c r="B47" s="178" t="s">
        <v>893</v>
      </c>
      <c r="C47" s="178" t="s">
        <v>403</v>
      </c>
      <c r="D47" s="179">
        <v>88</v>
      </c>
      <c r="E47" s="271">
        <v>7</v>
      </c>
      <c r="F47" s="179">
        <v>88</v>
      </c>
      <c r="G47" s="181">
        <v>7</v>
      </c>
      <c r="I47" s="269">
        <v>3</v>
      </c>
      <c r="J47" s="178" t="s">
        <v>894</v>
      </c>
      <c r="K47" s="178" t="s">
        <v>197</v>
      </c>
      <c r="L47" s="179">
        <v>87</v>
      </c>
      <c r="M47" s="271">
        <v>5</v>
      </c>
      <c r="N47" s="179">
        <v>167</v>
      </c>
      <c r="O47" s="181">
        <v>7</v>
      </c>
    </row>
    <row r="48" spans="1:15" x14ac:dyDescent="0.3">
      <c r="A48" s="177">
        <v>2</v>
      </c>
      <c r="B48" s="178" t="s">
        <v>826</v>
      </c>
      <c r="C48" s="178" t="s">
        <v>53</v>
      </c>
      <c r="D48" s="179">
        <v>81</v>
      </c>
      <c r="E48" s="271">
        <v>1</v>
      </c>
      <c r="F48" s="179">
        <v>168</v>
      </c>
      <c r="G48" s="181">
        <v>6</v>
      </c>
      <c r="I48" s="269">
        <v>1</v>
      </c>
      <c r="J48" s="178" t="s">
        <v>688</v>
      </c>
      <c r="K48" s="178" t="s">
        <v>482</v>
      </c>
      <c r="L48" s="273">
        <v>76</v>
      </c>
      <c r="M48" s="271">
        <v>2</v>
      </c>
      <c r="N48" s="179">
        <v>162</v>
      </c>
      <c r="O48" s="181">
        <v>7</v>
      </c>
    </row>
    <row r="49" spans="1:15" x14ac:dyDescent="0.3">
      <c r="A49" s="184">
        <v>4</v>
      </c>
      <c r="B49" s="185" t="s">
        <v>895</v>
      </c>
      <c r="C49" s="185" t="s">
        <v>482</v>
      </c>
      <c r="D49" s="186">
        <v>83</v>
      </c>
      <c r="E49" s="277">
        <v>2</v>
      </c>
      <c r="F49" s="186">
        <v>159</v>
      </c>
      <c r="G49" s="188">
        <v>4</v>
      </c>
      <c r="I49" s="275">
        <v>7</v>
      </c>
      <c r="J49" s="185" t="s">
        <v>745</v>
      </c>
      <c r="K49" s="185" t="s">
        <v>403</v>
      </c>
      <c r="L49" s="186" t="s">
        <v>109</v>
      </c>
      <c r="M49" s="277">
        <v>0</v>
      </c>
      <c r="N49" s="186">
        <v>0</v>
      </c>
      <c r="O49" s="188">
        <v>0</v>
      </c>
    </row>
    <row r="51" spans="1:15" x14ac:dyDescent="0.3">
      <c r="A51" s="256"/>
      <c r="B51" s="257" t="s">
        <v>139</v>
      </c>
      <c r="C51" s="258" t="s">
        <v>896</v>
      </c>
      <c r="D51" s="259"/>
      <c r="E51" s="260" t="s">
        <v>897</v>
      </c>
      <c r="F51" s="257"/>
      <c r="G51" s="257"/>
      <c r="I51" s="256"/>
      <c r="J51" s="257" t="s">
        <v>142</v>
      </c>
      <c r="K51" s="258" t="s">
        <v>898</v>
      </c>
      <c r="L51" s="259"/>
      <c r="M51" s="260" t="s">
        <v>899</v>
      </c>
      <c r="N51" s="257"/>
      <c r="O51" s="257"/>
    </row>
    <row r="52" spans="1:15" x14ac:dyDescent="0.3">
      <c r="A52" s="262">
        <v>1</v>
      </c>
      <c r="B52" s="263" t="s">
        <v>10</v>
      </c>
      <c r="C52" s="263" t="s">
        <v>11</v>
      </c>
      <c r="D52" s="264" t="s">
        <v>12</v>
      </c>
      <c r="E52" s="264" t="s">
        <v>13</v>
      </c>
      <c r="F52" s="264" t="s">
        <v>14</v>
      </c>
      <c r="G52" s="265" t="s">
        <v>15</v>
      </c>
      <c r="I52" s="262">
        <v>1</v>
      </c>
      <c r="J52" s="263" t="s">
        <v>10</v>
      </c>
      <c r="K52" s="263" t="s">
        <v>11</v>
      </c>
      <c r="L52" s="264" t="s">
        <v>12</v>
      </c>
      <c r="M52" s="264" t="s">
        <v>13</v>
      </c>
      <c r="N52" s="264" t="s">
        <v>14</v>
      </c>
      <c r="O52" s="265" t="s">
        <v>15</v>
      </c>
    </row>
    <row r="53" spans="1:15" x14ac:dyDescent="0.3">
      <c r="A53" s="266">
        <v>9</v>
      </c>
      <c r="B53" s="174" t="s">
        <v>526</v>
      </c>
      <c r="C53" s="174" t="s">
        <v>19</v>
      </c>
      <c r="D53" s="175">
        <v>86</v>
      </c>
      <c r="E53" s="267">
        <v>8</v>
      </c>
      <c r="F53" s="175">
        <v>180</v>
      </c>
      <c r="G53" s="176">
        <v>17</v>
      </c>
      <c r="I53" s="266">
        <v>5</v>
      </c>
      <c r="J53" s="174" t="s">
        <v>706</v>
      </c>
      <c r="K53" s="174" t="s">
        <v>32</v>
      </c>
      <c r="L53" s="175">
        <v>91</v>
      </c>
      <c r="M53" s="267">
        <v>9</v>
      </c>
      <c r="N53" s="175">
        <v>179</v>
      </c>
      <c r="O53" s="176">
        <v>18</v>
      </c>
    </row>
    <row r="54" spans="1:15" x14ac:dyDescent="0.3">
      <c r="A54" s="269">
        <v>7</v>
      </c>
      <c r="B54" s="178" t="s">
        <v>900</v>
      </c>
      <c r="C54" s="178" t="s">
        <v>125</v>
      </c>
      <c r="D54" s="179">
        <v>86</v>
      </c>
      <c r="E54" s="271">
        <v>8</v>
      </c>
      <c r="F54" s="179">
        <v>173</v>
      </c>
      <c r="G54" s="181">
        <v>16</v>
      </c>
      <c r="I54" s="177">
        <v>6</v>
      </c>
      <c r="J54" s="178" t="s">
        <v>646</v>
      </c>
      <c r="K54" s="178" t="s">
        <v>32</v>
      </c>
      <c r="L54" s="179">
        <v>86</v>
      </c>
      <c r="M54" s="271">
        <v>6</v>
      </c>
      <c r="N54" s="179">
        <v>173</v>
      </c>
      <c r="O54" s="181">
        <v>14</v>
      </c>
    </row>
    <row r="55" spans="1:15" x14ac:dyDescent="0.3">
      <c r="A55" s="177">
        <v>4</v>
      </c>
      <c r="B55" s="178" t="s">
        <v>901</v>
      </c>
      <c r="C55" s="178" t="s">
        <v>164</v>
      </c>
      <c r="D55" s="179">
        <v>88</v>
      </c>
      <c r="E55" s="271">
        <v>9</v>
      </c>
      <c r="F55" s="179">
        <v>173</v>
      </c>
      <c r="G55" s="181">
        <v>15</v>
      </c>
      <c r="I55" s="269">
        <v>3</v>
      </c>
      <c r="J55" s="178" t="s">
        <v>651</v>
      </c>
      <c r="K55" s="178" t="s">
        <v>86</v>
      </c>
      <c r="L55" s="179">
        <v>86</v>
      </c>
      <c r="M55" s="271">
        <v>6</v>
      </c>
      <c r="N55" s="179">
        <v>172</v>
      </c>
      <c r="O55" s="181">
        <v>13</v>
      </c>
    </row>
    <row r="56" spans="1:15" x14ac:dyDescent="0.3">
      <c r="A56" s="177">
        <v>8</v>
      </c>
      <c r="B56" s="178" t="s">
        <v>902</v>
      </c>
      <c r="C56" s="178" t="s">
        <v>197</v>
      </c>
      <c r="D56" s="179">
        <v>84</v>
      </c>
      <c r="E56" s="271">
        <v>6</v>
      </c>
      <c r="F56" s="179">
        <v>170</v>
      </c>
      <c r="G56" s="181">
        <v>13</v>
      </c>
      <c r="I56" s="177">
        <v>4</v>
      </c>
      <c r="J56" s="178" t="s">
        <v>903</v>
      </c>
      <c r="K56" s="178" t="s">
        <v>90</v>
      </c>
      <c r="L56" s="179">
        <v>88</v>
      </c>
      <c r="M56" s="271">
        <v>8</v>
      </c>
      <c r="N56" s="179">
        <v>172</v>
      </c>
      <c r="O56" s="181">
        <v>13</v>
      </c>
    </row>
    <row r="57" spans="1:15" x14ac:dyDescent="0.3">
      <c r="A57" s="177">
        <v>6</v>
      </c>
      <c r="B57" s="178" t="s">
        <v>904</v>
      </c>
      <c r="C57" s="178" t="s">
        <v>108</v>
      </c>
      <c r="D57" s="179">
        <v>83</v>
      </c>
      <c r="E57" s="271">
        <v>5</v>
      </c>
      <c r="F57" s="179">
        <v>159</v>
      </c>
      <c r="G57" s="181">
        <v>9</v>
      </c>
      <c r="I57" s="269">
        <v>9</v>
      </c>
      <c r="J57" s="178" t="s">
        <v>905</v>
      </c>
      <c r="K57" s="178" t="s">
        <v>162</v>
      </c>
      <c r="L57" s="179">
        <v>88</v>
      </c>
      <c r="M57" s="271">
        <v>8</v>
      </c>
      <c r="N57" s="179">
        <v>172</v>
      </c>
      <c r="O57" s="181">
        <v>13</v>
      </c>
    </row>
    <row r="58" spans="1:15" x14ac:dyDescent="0.3">
      <c r="A58" s="177">
        <v>2</v>
      </c>
      <c r="B58" s="178" t="s">
        <v>906</v>
      </c>
      <c r="C58" s="178" t="s">
        <v>482</v>
      </c>
      <c r="D58" s="179">
        <v>79</v>
      </c>
      <c r="E58" s="271">
        <v>2</v>
      </c>
      <c r="F58" s="179">
        <v>160</v>
      </c>
      <c r="G58" s="181">
        <v>7</v>
      </c>
      <c r="I58" s="269">
        <v>7</v>
      </c>
      <c r="J58" s="178" t="s">
        <v>907</v>
      </c>
      <c r="K58" s="178" t="s">
        <v>25</v>
      </c>
      <c r="L58" s="179" t="s">
        <v>109</v>
      </c>
      <c r="M58" s="271">
        <v>0</v>
      </c>
      <c r="N58" s="179">
        <v>85</v>
      </c>
      <c r="O58" s="181">
        <v>6</v>
      </c>
    </row>
    <row r="59" spans="1:15" x14ac:dyDescent="0.3">
      <c r="A59" s="269">
        <v>1</v>
      </c>
      <c r="B59" s="178" t="s">
        <v>908</v>
      </c>
      <c r="C59" s="178" t="s">
        <v>53</v>
      </c>
      <c r="D59" s="273">
        <v>80</v>
      </c>
      <c r="E59" s="271">
        <v>3</v>
      </c>
      <c r="F59" s="179">
        <v>154</v>
      </c>
      <c r="G59" s="181">
        <v>6</v>
      </c>
      <c r="I59" s="177">
        <v>2</v>
      </c>
      <c r="J59" s="178" t="s">
        <v>204</v>
      </c>
      <c r="K59" s="178" t="s">
        <v>19</v>
      </c>
      <c r="L59" s="179">
        <v>85</v>
      </c>
      <c r="M59" s="271">
        <v>4</v>
      </c>
      <c r="N59" s="179">
        <v>161</v>
      </c>
      <c r="O59" s="181">
        <v>5</v>
      </c>
    </row>
    <row r="60" spans="1:15" x14ac:dyDescent="0.3">
      <c r="A60" s="269">
        <v>3</v>
      </c>
      <c r="B60" s="178" t="s">
        <v>614</v>
      </c>
      <c r="C60" s="178" t="s">
        <v>86</v>
      </c>
      <c r="D60" s="179">
        <v>83</v>
      </c>
      <c r="E60" s="271">
        <v>5</v>
      </c>
      <c r="F60" s="179">
        <v>83</v>
      </c>
      <c r="G60" s="181">
        <v>5</v>
      </c>
      <c r="I60" s="177">
        <v>8</v>
      </c>
      <c r="J60" s="178" t="s">
        <v>909</v>
      </c>
      <c r="K60" s="178" t="s">
        <v>880</v>
      </c>
      <c r="L60" s="179">
        <v>83</v>
      </c>
      <c r="M60" s="271">
        <v>3</v>
      </c>
      <c r="N60" s="179">
        <v>161</v>
      </c>
      <c r="O60" s="181">
        <v>5</v>
      </c>
    </row>
    <row r="61" spans="1:15" x14ac:dyDescent="0.3">
      <c r="A61" s="275">
        <v>5</v>
      </c>
      <c r="B61" s="185" t="s">
        <v>910</v>
      </c>
      <c r="C61" s="185" t="s">
        <v>911</v>
      </c>
      <c r="D61" s="186" t="s">
        <v>109</v>
      </c>
      <c r="E61" s="277">
        <v>0</v>
      </c>
      <c r="F61" s="186">
        <v>0</v>
      </c>
      <c r="G61" s="188">
        <v>0</v>
      </c>
      <c r="I61" s="275">
        <v>1</v>
      </c>
      <c r="J61" s="185" t="s">
        <v>912</v>
      </c>
      <c r="K61" s="185" t="s">
        <v>604</v>
      </c>
      <c r="L61" s="276">
        <v>78</v>
      </c>
      <c r="M61" s="277">
        <v>2</v>
      </c>
      <c r="N61" s="186">
        <v>160</v>
      </c>
      <c r="O61" s="188">
        <v>5</v>
      </c>
    </row>
    <row r="63" spans="1:15" x14ac:dyDescent="0.3">
      <c r="B63" s="268" t="s">
        <v>913</v>
      </c>
      <c r="C63" s="268"/>
      <c r="D63" s="268"/>
      <c r="E63" s="268"/>
      <c r="F63" s="279" t="s">
        <v>167</v>
      </c>
      <c r="G63" s="268"/>
    </row>
    <row r="64" spans="1:15" x14ac:dyDescent="0.3">
      <c r="B64" s="268" t="s">
        <v>168</v>
      </c>
      <c r="C64" s="268"/>
      <c r="D64" s="268"/>
      <c r="E64" s="268"/>
      <c r="F64" s="268"/>
      <c r="G64" s="268"/>
    </row>
  </sheetData>
  <hyperlinks>
    <hyperlink ref="B2" location="'Index'!A3" tooltip="Go to the Index sheet" display="á" xr:uid="{E6B06010-BB21-4919-B005-59A3ED8FBC83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D7056-E81D-48DE-B638-DCA122957215}">
  <sheetPr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70" customWidth="1"/>
    <col min="2" max="3" width="20.7109375" style="70" customWidth="1"/>
    <col min="4" max="7" width="5" style="70" customWidth="1"/>
    <col min="8" max="8" width="1.7109375" style="70" customWidth="1"/>
    <col min="9" max="9" width="2.7109375" style="70" customWidth="1"/>
    <col min="10" max="11" width="20.7109375" style="70" customWidth="1"/>
    <col min="12" max="15" width="5" style="70" customWidth="1"/>
    <col min="16" max="16" width="5.140625" style="70" customWidth="1"/>
    <col min="17" max="25" width="12.85546875" style="70"/>
  </cols>
  <sheetData>
    <row r="1" spans="1:25" ht="18" x14ac:dyDescent="0.35">
      <c r="A1" s="280"/>
      <c r="B1" s="281" t="s">
        <v>836</v>
      </c>
      <c r="C1" s="282"/>
      <c r="D1" s="3"/>
      <c r="E1" s="3"/>
      <c r="F1" s="3"/>
      <c r="G1" s="3"/>
      <c r="H1" s="3"/>
      <c r="I1" s="3"/>
      <c r="J1" s="3" t="s">
        <v>1</v>
      </c>
      <c r="K1" s="3"/>
      <c r="L1" s="3"/>
      <c r="M1" s="283"/>
      <c r="N1" s="3"/>
      <c r="O1" s="283"/>
      <c r="P1" s="283"/>
      <c r="Q1" s="283"/>
      <c r="R1" s="283"/>
      <c r="S1" s="283"/>
      <c r="T1" s="283"/>
      <c r="U1" s="283"/>
      <c r="V1" s="283"/>
      <c r="W1" s="283"/>
      <c r="X1" s="283"/>
      <c r="Y1" s="283"/>
    </row>
    <row r="2" spans="1:25" ht="18.75" x14ac:dyDescent="0.3">
      <c r="A2" s="284"/>
      <c r="B2" s="285" t="s">
        <v>2</v>
      </c>
      <c r="C2" s="286"/>
      <c r="D2" s="287"/>
      <c r="E2" s="287"/>
      <c r="F2" s="286"/>
      <c r="G2" s="287"/>
      <c r="H2" s="288"/>
      <c r="I2" s="289" t="s">
        <v>914</v>
      </c>
      <c r="J2" s="287"/>
      <c r="K2" s="287"/>
      <c r="L2" s="287"/>
      <c r="M2" s="286"/>
      <c r="N2" s="287"/>
    </row>
    <row r="3" spans="1:25" x14ac:dyDescent="0.3">
      <c r="A3" s="290"/>
      <c r="B3" s="291" t="s">
        <v>169</v>
      </c>
      <c r="C3" s="292" t="s">
        <v>915</v>
      </c>
      <c r="D3" s="293"/>
      <c r="E3" s="293" t="s">
        <v>916</v>
      </c>
      <c r="F3" s="294"/>
      <c r="G3" s="294"/>
      <c r="H3"/>
      <c r="I3" s="290"/>
      <c r="J3" s="291" t="s">
        <v>172</v>
      </c>
      <c r="K3" s="292" t="s">
        <v>917</v>
      </c>
      <c r="L3" s="293"/>
      <c r="M3" s="293" t="s">
        <v>918</v>
      </c>
      <c r="N3" s="294"/>
      <c r="O3" s="294"/>
      <c r="P3"/>
      <c r="Q3"/>
      <c r="R3"/>
      <c r="S3"/>
      <c r="T3"/>
      <c r="U3"/>
      <c r="V3"/>
      <c r="W3"/>
      <c r="X3"/>
      <c r="Y3"/>
    </row>
    <row r="4" spans="1:25" x14ac:dyDescent="0.3">
      <c r="A4" s="10">
        <v>1</v>
      </c>
      <c r="B4" s="295" t="s">
        <v>10</v>
      </c>
      <c r="C4" s="295" t="s">
        <v>11</v>
      </c>
      <c r="D4" s="296" t="s">
        <v>12</v>
      </c>
      <c r="E4" s="296" t="s">
        <v>13</v>
      </c>
      <c r="F4" s="296" t="s">
        <v>14</v>
      </c>
      <c r="G4" s="297" t="s">
        <v>15</v>
      </c>
      <c r="H4"/>
      <c r="I4" s="10">
        <v>1</v>
      </c>
      <c r="J4" s="295" t="s">
        <v>10</v>
      </c>
      <c r="K4" s="295" t="s">
        <v>11</v>
      </c>
      <c r="L4" s="296" t="s">
        <v>12</v>
      </c>
      <c r="M4" s="296" t="s">
        <v>13</v>
      </c>
      <c r="N4" s="296" t="s">
        <v>14</v>
      </c>
      <c r="O4" s="297" t="s">
        <v>15</v>
      </c>
      <c r="P4"/>
      <c r="Q4"/>
      <c r="R4"/>
      <c r="S4"/>
      <c r="T4"/>
      <c r="U4"/>
      <c r="V4"/>
      <c r="W4"/>
      <c r="X4"/>
      <c r="Y4"/>
    </row>
    <row r="5" spans="1:25" x14ac:dyDescent="0.3">
      <c r="A5" s="298">
        <v>7</v>
      </c>
      <c r="B5" s="15" t="s">
        <v>523</v>
      </c>
      <c r="C5" s="15" t="s">
        <v>125</v>
      </c>
      <c r="D5" s="35">
        <v>84</v>
      </c>
      <c r="E5" s="299">
        <v>8</v>
      </c>
      <c r="F5" s="37">
        <v>173</v>
      </c>
      <c r="G5" s="38">
        <v>17</v>
      </c>
      <c r="H5"/>
      <c r="I5" s="298">
        <v>1</v>
      </c>
      <c r="J5" s="15" t="s">
        <v>919</v>
      </c>
      <c r="K5" s="15" t="s">
        <v>241</v>
      </c>
      <c r="L5" s="299">
        <v>84</v>
      </c>
      <c r="M5" s="299">
        <v>9</v>
      </c>
      <c r="N5" s="37">
        <v>173</v>
      </c>
      <c r="O5" s="38">
        <v>18</v>
      </c>
      <c r="P5"/>
      <c r="Q5"/>
      <c r="R5"/>
      <c r="S5"/>
      <c r="T5"/>
      <c r="U5"/>
      <c r="V5"/>
      <c r="W5"/>
      <c r="X5"/>
      <c r="Y5"/>
    </row>
    <row r="6" spans="1:25" x14ac:dyDescent="0.3">
      <c r="A6" s="300">
        <v>5</v>
      </c>
      <c r="B6" s="19" t="s">
        <v>920</v>
      </c>
      <c r="C6" s="19" t="s">
        <v>162</v>
      </c>
      <c r="D6" s="39">
        <v>83</v>
      </c>
      <c r="E6" s="301">
        <v>7</v>
      </c>
      <c r="F6" s="23">
        <v>170</v>
      </c>
      <c r="G6" s="24">
        <v>15</v>
      </c>
      <c r="H6"/>
      <c r="I6" s="41">
        <v>4</v>
      </c>
      <c r="J6" s="19" t="s">
        <v>219</v>
      </c>
      <c r="K6" s="19" t="s">
        <v>164</v>
      </c>
      <c r="L6" s="39">
        <v>84</v>
      </c>
      <c r="M6" s="301">
        <v>9</v>
      </c>
      <c r="N6" s="39">
        <v>172</v>
      </c>
      <c r="O6" s="40">
        <v>17</v>
      </c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6</v>
      </c>
      <c r="B7" s="19" t="s">
        <v>150</v>
      </c>
      <c r="C7" s="19" t="s">
        <v>151</v>
      </c>
      <c r="D7" s="39">
        <v>83</v>
      </c>
      <c r="E7" s="301">
        <v>7</v>
      </c>
      <c r="F7" s="23">
        <v>170</v>
      </c>
      <c r="G7" s="24">
        <v>15</v>
      </c>
      <c r="H7"/>
      <c r="I7" s="300">
        <v>9</v>
      </c>
      <c r="J7" s="19" t="s">
        <v>126</v>
      </c>
      <c r="K7" s="19" t="s">
        <v>19</v>
      </c>
      <c r="L7" s="39">
        <v>83</v>
      </c>
      <c r="M7" s="301">
        <v>7</v>
      </c>
      <c r="N7" s="39">
        <v>170</v>
      </c>
      <c r="O7" s="40">
        <v>13</v>
      </c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41">
        <v>2</v>
      </c>
      <c r="B8" s="19" t="s">
        <v>827</v>
      </c>
      <c r="C8" s="19" t="s">
        <v>264</v>
      </c>
      <c r="D8" s="39">
        <v>85</v>
      </c>
      <c r="E8" s="301">
        <v>9</v>
      </c>
      <c r="F8" s="23">
        <v>161</v>
      </c>
      <c r="G8" s="24">
        <v>13</v>
      </c>
      <c r="H8"/>
      <c r="I8" s="300">
        <v>3</v>
      </c>
      <c r="J8" s="19" t="s">
        <v>831</v>
      </c>
      <c r="K8" s="19" t="s">
        <v>53</v>
      </c>
      <c r="L8" s="39">
        <v>79</v>
      </c>
      <c r="M8" s="301">
        <v>4</v>
      </c>
      <c r="N8" s="39">
        <v>167</v>
      </c>
      <c r="O8" s="40">
        <v>12</v>
      </c>
      <c r="P8"/>
      <c r="Q8"/>
      <c r="R8"/>
      <c r="S8"/>
      <c r="T8"/>
      <c r="U8"/>
      <c r="V8"/>
      <c r="W8"/>
      <c r="X8"/>
      <c r="Y8"/>
    </row>
    <row r="9" spans="1:25" x14ac:dyDescent="0.3">
      <c r="A9" s="300">
        <v>3</v>
      </c>
      <c r="B9" s="19" t="s">
        <v>921</v>
      </c>
      <c r="C9" s="19" t="s">
        <v>32</v>
      </c>
      <c r="D9" s="39">
        <v>83</v>
      </c>
      <c r="E9" s="301">
        <v>7</v>
      </c>
      <c r="F9" s="23">
        <v>166</v>
      </c>
      <c r="G9" s="24">
        <v>12</v>
      </c>
      <c r="H9"/>
      <c r="I9" s="300">
        <v>5</v>
      </c>
      <c r="J9" s="19" t="s">
        <v>922</v>
      </c>
      <c r="K9" s="19" t="s">
        <v>482</v>
      </c>
      <c r="L9" s="39">
        <v>81</v>
      </c>
      <c r="M9" s="301">
        <v>5</v>
      </c>
      <c r="N9" s="39">
        <v>167</v>
      </c>
      <c r="O9" s="40">
        <v>10</v>
      </c>
      <c r="P9"/>
      <c r="Q9"/>
      <c r="R9"/>
      <c r="S9"/>
      <c r="T9"/>
      <c r="U9"/>
      <c r="V9"/>
      <c r="W9"/>
      <c r="X9"/>
      <c r="Y9"/>
    </row>
    <row r="10" spans="1:25" x14ac:dyDescent="0.3">
      <c r="A10" s="300">
        <v>1</v>
      </c>
      <c r="B10" s="19" t="s">
        <v>923</v>
      </c>
      <c r="C10" s="19" t="s">
        <v>604</v>
      </c>
      <c r="D10" s="302">
        <v>82</v>
      </c>
      <c r="E10" s="301">
        <v>4</v>
      </c>
      <c r="F10" s="23">
        <v>166</v>
      </c>
      <c r="G10" s="24">
        <v>10</v>
      </c>
      <c r="H10"/>
      <c r="I10" s="41">
        <v>2</v>
      </c>
      <c r="J10" s="19" t="s">
        <v>924</v>
      </c>
      <c r="K10" s="19" t="s">
        <v>128</v>
      </c>
      <c r="L10" s="39">
        <v>82</v>
      </c>
      <c r="M10" s="301">
        <v>6</v>
      </c>
      <c r="N10" s="39">
        <v>164</v>
      </c>
      <c r="O10" s="40">
        <v>9</v>
      </c>
      <c r="P10"/>
      <c r="Q10"/>
      <c r="R10"/>
      <c r="S10"/>
      <c r="T10"/>
      <c r="U10"/>
      <c r="V10"/>
      <c r="W10"/>
      <c r="X10"/>
      <c r="Y10"/>
    </row>
    <row r="11" spans="1:25" x14ac:dyDescent="0.3">
      <c r="A11" s="41">
        <v>8</v>
      </c>
      <c r="B11" s="19" t="s">
        <v>925</v>
      </c>
      <c r="C11" s="19" t="s">
        <v>90</v>
      </c>
      <c r="D11" s="39">
        <v>82</v>
      </c>
      <c r="E11" s="301">
        <v>4</v>
      </c>
      <c r="F11" s="23">
        <v>158</v>
      </c>
      <c r="G11" s="24">
        <v>8</v>
      </c>
      <c r="H11"/>
      <c r="I11" s="41">
        <v>8</v>
      </c>
      <c r="J11" s="19" t="s">
        <v>926</v>
      </c>
      <c r="K11" s="19" t="s">
        <v>32</v>
      </c>
      <c r="L11" s="39">
        <v>79</v>
      </c>
      <c r="M11" s="301">
        <v>4</v>
      </c>
      <c r="N11" s="39">
        <v>149</v>
      </c>
      <c r="O11" s="40">
        <v>6</v>
      </c>
      <c r="P11"/>
      <c r="Q11"/>
      <c r="R11"/>
      <c r="S11"/>
      <c r="T11"/>
      <c r="U11"/>
      <c r="V11"/>
      <c r="W11"/>
      <c r="X11"/>
      <c r="Y11"/>
    </row>
    <row r="12" spans="1:25" x14ac:dyDescent="0.3">
      <c r="A12" s="41">
        <v>4</v>
      </c>
      <c r="B12" s="19" t="s">
        <v>927</v>
      </c>
      <c r="C12" s="19" t="s">
        <v>108</v>
      </c>
      <c r="D12" s="39">
        <v>68</v>
      </c>
      <c r="E12" s="301">
        <v>2</v>
      </c>
      <c r="F12" s="23">
        <v>138</v>
      </c>
      <c r="G12" s="24">
        <v>4</v>
      </c>
      <c r="H12"/>
      <c r="I12" s="41">
        <v>6</v>
      </c>
      <c r="J12" s="19" t="s">
        <v>410</v>
      </c>
      <c r="K12" s="19" t="s">
        <v>128</v>
      </c>
      <c r="L12" s="39">
        <v>75</v>
      </c>
      <c r="M12" s="301">
        <v>1</v>
      </c>
      <c r="N12" s="39">
        <v>158</v>
      </c>
      <c r="O12" s="40">
        <v>5</v>
      </c>
      <c r="P12"/>
      <c r="Q12"/>
      <c r="R12"/>
      <c r="S12"/>
      <c r="T12"/>
      <c r="U12"/>
      <c r="V12"/>
      <c r="W12"/>
      <c r="X12"/>
      <c r="Y12"/>
    </row>
    <row r="13" spans="1:25" x14ac:dyDescent="0.3">
      <c r="A13" s="303">
        <v>9</v>
      </c>
      <c r="B13" s="26" t="s">
        <v>928</v>
      </c>
      <c r="C13" s="26" t="s">
        <v>162</v>
      </c>
      <c r="D13" s="43" t="s">
        <v>109</v>
      </c>
      <c r="E13" s="304">
        <v>0</v>
      </c>
      <c r="F13" s="45">
        <v>0</v>
      </c>
      <c r="G13" s="46">
        <v>0</v>
      </c>
      <c r="H13"/>
      <c r="I13" s="303">
        <v>7</v>
      </c>
      <c r="J13" s="26" t="s">
        <v>453</v>
      </c>
      <c r="K13" s="26" t="s">
        <v>403</v>
      </c>
      <c r="L13" s="43">
        <v>76</v>
      </c>
      <c r="M13" s="304">
        <v>2</v>
      </c>
      <c r="N13" s="43">
        <v>76</v>
      </c>
      <c r="O13" s="44">
        <v>2</v>
      </c>
      <c r="P13"/>
      <c r="Q13"/>
      <c r="R13"/>
      <c r="S13"/>
      <c r="T13"/>
      <c r="U13"/>
      <c r="V13"/>
      <c r="W13"/>
      <c r="X13"/>
      <c r="Y13"/>
    </row>
    <row r="14" spans="1:25" ht="15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x14ac:dyDescent="0.3">
      <c r="A15" s="290"/>
      <c r="B15" s="291" t="s">
        <v>198</v>
      </c>
      <c r="C15" s="292" t="s">
        <v>929</v>
      </c>
      <c r="D15" s="293"/>
      <c r="E15" s="293" t="s">
        <v>930</v>
      </c>
      <c r="F15" s="294"/>
      <c r="G15" s="294"/>
      <c r="H15"/>
      <c r="I15" s="290"/>
      <c r="J15" s="291" t="s">
        <v>201</v>
      </c>
      <c r="K15" s="292" t="s">
        <v>931</v>
      </c>
      <c r="L15" s="293"/>
      <c r="M15" s="293" t="s">
        <v>932</v>
      </c>
      <c r="N15" s="294"/>
      <c r="O15" s="294"/>
      <c r="P15"/>
      <c r="Q15"/>
      <c r="R15"/>
      <c r="S15"/>
      <c r="T15"/>
      <c r="U15"/>
      <c r="V15"/>
      <c r="W15"/>
      <c r="X15"/>
      <c r="Y15"/>
    </row>
    <row r="16" spans="1:25" x14ac:dyDescent="0.3">
      <c r="A16" s="10">
        <v>1</v>
      </c>
      <c r="B16" s="295" t="s">
        <v>10</v>
      </c>
      <c r="C16" s="295" t="s">
        <v>11</v>
      </c>
      <c r="D16" s="296" t="s">
        <v>12</v>
      </c>
      <c r="E16" s="296" t="s">
        <v>13</v>
      </c>
      <c r="F16" s="296" t="s">
        <v>14</v>
      </c>
      <c r="G16" s="297" t="s">
        <v>15</v>
      </c>
      <c r="H16"/>
      <c r="I16" s="10">
        <v>1</v>
      </c>
      <c r="J16" s="295" t="s">
        <v>10</v>
      </c>
      <c r="K16" s="295" t="s">
        <v>11</v>
      </c>
      <c r="L16" s="296" t="s">
        <v>12</v>
      </c>
      <c r="M16" s="296" t="s">
        <v>13</v>
      </c>
      <c r="N16" s="296" t="s">
        <v>14</v>
      </c>
      <c r="O16" s="297" t="s">
        <v>15</v>
      </c>
      <c r="P16"/>
      <c r="Q16"/>
      <c r="R16"/>
      <c r="S16"/>
      <c r="T16"/>
      <c r="U16"/>
      <c r="V16"/>
      <c r="W16"/>
      <c r="X16"/>
      <c r="Y16"/>
    </row>
    <row r="17" spans="1:25" x14ac:dyDescent="0.3">
      <c r="A17" s="298">
        <v>5</v>
      </c>
      <c r="B17" s="15" t="s">
        <v>933</v>
      </c>
      <c r="C17" s="15" t="s">
        <v>125</v>
      </c>
      <c r="D17" s="35">
        <v>87</v>
      </c>
      <c r="E17" s="299">
        <v>8</v>
      </c>
      <c r="F17" s="37">
        <v>177</v>
      </c>
      <c r="G17" s="38">
        <v>17</v>
      </c>
      <c r="H17"/>
      <c r="I17" s="298">
        <v>7</v>
      </c>
      <c r="J17" s="15" t="s">
        <v>635</v>
      </c>
      <c r="K17" s="15" t="s">
        <v>482</v>
      </c>
      <c r="L17" s="35">
        <v>84</v>
      </c>
      <c r="M17" s="299">
        <v>8</v>
      </c>
      <c r="N17" s="35">
        <v>164</v>
      </c>
      <c r="O17" s="36">
        <v>17</v>
      </c>
      <c r="P17"/>
      <c r="Q17"/>
      <c r="R17"/>
      <c r="S17"/>
      <c r="T17"/>
      <c r="U17"/>
      <c r="V17"/>
      <c r="W17"/>
      <c r="X17"/>
      <c r="Y17"/>
    </row>
    <row r="18" spans="1:25" x14ac:dyDescent="0.3">
      <c r="A18" s="300">
        <v>9</v>
      </c>
      <c r="B18" s="19" t="s">
        <v>787</v>
      </c>
      <c r="C18" s="19" t="s">
        <v>480</v>
      </c>
      <c r="D18" s="39">
        <v>87</v>
      </c>
      <c r="E18" s="301">
        <v>8</v>
      </c>
      <c r="F18" s="23">
        <v>176</v>
      </c>
      <c r="G18" s="24">
        <v>16</v>
      </c>
      <c r="H18"/>
      <c r="I18" s="41">
        <v>2</v>
      </c>
      <c r="J18" s="19" t="s">
        <v>934</v>
      </c>
      <c r="K18" s="19" t="s">
        <v>164</v>
      </c>
      <c r="L18" s="39">
        <v>78</v>
      </c>
      <c r="M18" s="301">
        <v>6</v>
      </c>
      <c r="N18" s="39">
        <v>158</v>
      </c>
      <c r="O18" s="40">
        <v>15</v>
      </c>
      <c r="P18"/>
      <c r="Q18"/>
      <c r="R18"/>
      <c r="S18"/>
      <c r="T18"/>
      <c r="U18"/>
      <c r="V18"/>
      <c r="W18"/>
      <c r="X18"/>
      <c r="Y18"/>
    </row>
    <row r="19" spans="1:25" x14ac:dyDescent="0.3">
      <c r="A19" s="300">
        <v>3</v>
      </c>
      <c r="B19" s="19" t="s">
        <v>935</v>
      </c>
      <c r="C19" s="19" t="s">
        <v>880</v>
      </c>
      <c r="D19" s="39">
        <v>88</v>
      </c>
      <c r="E19" s="301">
        <v>9</v>
      </c>
      <c r="F19" s="23">
        <v>174</v>
      </c>
      <c r="G19" s="24">
        <v>15</v>
      </c>
      <c r="H19"/>
      <c r="I19" s="300">
        <v>5</v>
      </c>
      <c r="J19" s="19" t="s">
        <v>936</v>
      </c>
      <c r="K19" s="19" t="s">
        <v>128</v>
      </c>
      <c r="L19" s="39">
        <v>87</v>
      </c>
      <c r="M19" s="301">
        <v>9</v>
      </c>
      <c r="N19" s="39">
        <v>160</v>
      </c>
      <c r="O19" s="40">
        <v>13</v>
      </c>
      <c r="P19"/>
      <c r="Q19"/>
      <c r="R19"/>
      <c r="S19"/>
      <c r="T19"/>
      <c r="U19"/>
      <c r="V19"/>
      <c r="W19"/>
      <c r="X19"/>
      <c r="Y19"/>
    </row>
    <row r="20" spans="1:25" x14ac:dyDescent="0.3">
      <c r="A20" s="300">
        <v>1</v>
      </c>
      <c r="B20" s="19" t="s">
        <v>597</v>
      </c>
      <c r="C20" s="19" t="s">
        <v>197</v>
      </c>
      <c r="D20" s="302">
        <v>87</v>
      </c>
      <c r="E20" s="301">
        <v>8</v>
      </c>
      <c r="F20" s="23">
        <v>169</v>
      </c>
      <c r="G20" s="24">
        <v>13</v>
      </c>
      <c r="H20"/>
      <c r="I20" s="41">
        <v>6</v>
      </c>
      <c r="J20" s="19" t="s">
        <v>937</v>
      </c>
      <c r="K20" s="19" t="s">
        <v>162</v>
      </c>
      <c r="L20" s="39">
        <v>80</v>
      </c>
      <c r="M20" s="301">
        <v>7</v>
      </c>
      <c r="N20" s="39">
        <v>153</v>
      </c>
      <c r="O20" s="40">
        <v>11</v>
      </c>
      <c r="P20"/>
      <c r="Q20"/>
      <c r="R20"/>
      <c r="S20"/>
      <c r="T20"/>
      <c r="U20"/>
      <c r="V20"/>
      <c r="W20"/>
      <c r="X20"/>
      <c r="Y20"/>
    </row>
    <row r="21" spans="1:25" x14ac:dyDescent="0.3">
      <c r="A21" s="41">
        <v>6</v>
      </c>
      <c r="B21" s="19" t="s">
        <v>938</v>
      </c>
      <c r="C21" s="19" t="s">
        <v>32</v>
      </c>
      <c r="D21" s="39">
        <v>85</v>
      </c>
      <c r="E21" s="301">
        <v>4</v>
      </c>
      <c r="F21" s="23">
        <v>173</v>
      </c>
      <c r="G21" s="24">
        <v>11</v>
      </c>
      <c r="H21"/>
      <c r="I21" s="300">
        <v>9</v>
      </c>
      <c r="J21" s="19" t="s">
        <v>939</v>
      </c>
      <c r="K21" s="19" t="s">
        <v>241</v>
      </c>
      <c r="L21" s="39">
        <v>76</v>
      </c>
      <c r="M21" s="301">
        <v>5</v>
      </c>
      <c r="N21" s="39">
        <v>152</v>
      </c>
      <c r="O21" s="40">
        <v>10</v>
      </c>
      <c r="P21"/>
      <c r="Q21"/>
      <c r="R21"/>
      <c r="S21"/>
      <c r="T21"/>
      <c r="U21"/>
      <c r="V21"/>
      <c r="W21"/>
      <c r="X21"/>
      <c r="Y21"/>
    </row>
    <row r="22" spans="1:25" x14ac:dyDescent="0.3">
      <c r="A22" s="41">
        <v>8</v>
      </c>
      <c r="B22" s="19" t="s">
        <v>940</v>
      </c>
      <c r="C22" s="19" t="s">
        <v>880</v>
      </c>
      <c r="D22" s="39">
        <v>86</v>
      </c>
      <c r="E22" s="301">
        <v>5</v>
      </c>
      <c r="F22" s="23">
        <v>164</v>
      </c>
      <c r="G22" s="24">
        <v>8</v>
      </c>
      <c r="H22"/>
      <c r="I22" s="300">
        <v>3</v>
      </c>
      <c r="J22" s="19" t="s">
        <v>941</v>
      </c>
      <c r="K22" s="19" t="s">
        <v>164</v>
      </c>
      <c r="L22" s="39">
        <v>70</v>
      </c>
      <c r="M22" s="301">
        <v>4</v>
      </c>
      <c r="N22" s="39">
        <v>147</v>
      </c>
      <c r="O22" s="40">
        <v>10</v>
      </c>
      <c r="P22"/>
      <c r="Q22"/>
      <c r="R22"/>
      <c r="S22"/>
      <c r="T22"/>
      <c r="U22"/>
      <c r="V22"/>
      <c r="W22"/>
      <c r="X22"/>
      <c r="Y22"/>
    </row>
    <row r="23" spans="1:25" x14ac:dyDescent="0.3">
      <c r="A23" s="41">
        <v>2</v>
      </c>
      <c r="B23" s="19" t="s">
        <v>942</v>
      </c>
      <c r="C23" s="19" t="s">
        <v>403</v>
      </c>
      <c r="D23" s="39">
        <v>79</v>
      </c>
      <c r="E23" s="301">
        <v>2</v>
      </c>
      <c r="F23" s="23">
        <v>157</v>
      </c>
      <c r="G23" s="24">
        <v>5</v>
      </c>
      <c r="H23"/>
      <c r="I23" s="41">
        <v>8</v>
      </c>
      <c r="J23" s="19" t="s">
        <v>943</v>
      </c>
      <c r="K23" s="19" t="s">
        <v>403</v>
      </c>
      <c r="L23" s="39">
        <v>0</v>
      </c>
      <c r="M23" s="301">
        <v>0</v>
      </c>
      <c r="N23" s="39">
        <v>79</v>
      </c>
      <c r="O23" s="40">
        <v>7</v>
      </c>
      <c r="P23"/>
      <c r="Q23"/>
      <c r="R23"/>
      <c r="S23"/>
      <c r="T23"/>
      <c r="U23"/>
      <c r="V23"/>
      <c r="W23"/>
      <c r="X23"/>
      <c r="Y23"/>
    </row>
    <row r="24" spans="1:25" x14ac:dyDescent="0.3">
      <c r="A24" s="41">
        <v>4</v>
      </c>
      <c r="B24" s="19" t="s">
        <v>672</v>
      </c>
      <c r="C24" s="19" t="s">
        <v>66</v>
      </c>
      <c r="D24" s="39">
        <v>74</v>
      </c>
      <c r="E24" s="301">
        <v>1</v>
      </c>
      <c r="F24" s="23">
        <v>153</v>
      </c>
      <c r="G24" s="24">
        <v>5</v>
      </c>
      <c r="H24"/>
      <c r="I24" s="300">
        <v>1</v>
      </c>
      <c r="J24" s="19" t="s">
        <v>944</v>
      </c>
      <c r="K24" s="19" t="s">
        <v>125</v>
      </c>
      <c r="L24" s="302" t="s">
        <v>109</v>
      </c>
      <c r="M24" s="301">
        <v>0</v>
      </c>
      <c r="N24" s="23">
        <v>0</v>
      </c>
      <c r="O24" s="24">
        <v>0</v>
      </c>
      <c r="P24"/>
      <c r="Q24"/>
      <c r="R24"/>
      <c r="S24"/>
      <c r="T24"/>
      <c r="U24"/>
      <c r="V24"/>
      <c r="W24"/>
      <c r="X24"/>
      <c r="Y24"/>
    </row>
    <row r="25" spans="1:25" x14ac:dyDescent="0.3">
      <c r="A25" s="303">
        <v>7</v>
      </c>
      <c r="B25" s="26" t="s">
        <v>945</v>
      </c>
      <c r="C25" s="26" t="s">
        <v>125</v>
      </c>
      <c r="D25" s="43">
        <v>83</v>
      </c>
      <c r="E25" s="304">
        <v>3</v>
      </c>
      <c r="F25" s="45">
        <v>158</v>
      </c>
      <c r="G25" s="46">
        <v>4</v>
      </c>
      <c r="H25"/>
      <c r="I25" s="42">
        <v>4</v>
      </c>
      <c r="J25" s="26" t="s">
        <v>946</v>
      </c>
      <c r="K25" s="26" t="s">
        <v>125</v>
      </c>
      <c r="L25" s="43" t="s">
        <v>109</v>
      </c>
      <c r="M25" s="304">
        <v>0</v>
      </c>
      <c r="N25" s="43">
        <v>0</v>
      </c>
      <c r="O25" s="44">
        <v>0</v>
      </c>
      <c r="P25"/>
      <c r="Q25"/>
      <c r="R25"/>
      <c r="S25"/>
      <c r="T25"/>
      <c r="U25"/>
      <c r="V25"/>
      <c r="W25"/>
      <c r="X25"/>
      <c r="Y25"/>
    </row>
    <row r="26" spans="1:25" ht="15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x14ac:dyDescent="0.3">
      <c r="A27" s="290"/>
      <c r="B27" s="291" t="s">
        <v>222</v>
      </c>
      <c r="C27" s="292" t="s">
        <v>947</v>
      </c>
      <c r="D27" s="293"/>
      <c r="E27" s="293" t="s">
        <v>932</v>
      </c>
      <c r="F27" s="294"/>
      <c r="G27" s="294"/>
      <c r="H27"/>
      <c r="I27" s="290"/>
      <c r="J27" s="291" t="s">
        <v>225</v>
      </c>
      <c r="K27" s="292" t="s">
        <v>948</v>
      </c>
      <c r="L27" s="293"/>
      <c r="M27" s="293" t="s">
        <v>949</v>
      </c>
      <c r="N27" s="294"/>
      <c r="O27" s="294"/>
      <c r="P27"/>
      <c r="Q27"/>
      <c r="R27"/>
      <c r="S27"/>
      <c r="T27"/>
      <c r="U27"/>
      <c r="V27"/>
      <c r="W27"/>
      <c r="X27"/>
      <c r="Y27"/>
    </row>
    <row r="28" spans="1:25" x14ac:dyDescent="0.3">
      <c r="A28" s="10">
        <v>1</v>
      </c>
      <c r="B28" s="295" t="s">
        <v>10</v>
      </c>
      <c r="C28" s="295" t="s">
        <v>11</v>
      </c>
      <c r="D28" s="296" t="s">
        <v>12</v>
      </c>
      <c r="E28" s="296" t="s">
        <v>13</v>
      </c>
      <c r="F28" s="296" t="s">
        <v>14</v>
      </c>
      <c r="G28" s="297" t="s">
        <v>15</v>
      </c>
      <c r="H28"/>
      <c r="I28" s="10">
        <v>1</v>
      </c>
      <c r="J28" s="295" t="s">
        <v>10</v>
      </c>
      <c r="K28" s="295" t="s">
        <v>11</v>
      </c>
      <c r="L28" s="296" t="s">
        <v>12</v>
      </c>
      <c r="M28" s="296" t="s">
        <v>13</v>
      </c>
      <c r="N28" s="296" t="s">
        <v>14</v>
      </c>
      <c r="O28" s="297" t="s">
        <v>15</v>
      </c>
      <c r="P28"/>
      <c r="Q28"/>
      <c r="R28"/>
      <c r="S28"/>
      <c r="T28"/>
      <c r="U28"/>
      <c r="V28"/>
      <c r="W28"/>
      <c r="X28"/>
      <c r="Y28"/>
    </row>
    <row r="29" spans="1:25" x14ac:dyDescent="0.3">
      <c r="A29" s="298">
        <v>3</v>
      </c>
      <c r="B29" s="15" t="s">
        <v>212</v>
      </c>
      <c r="C29" s="15" t="s">
        <v>151</v>
      </c>
      <c r="D29" s="35">
        <v>86</v>
      </c>
      <c r="E29" s="299">
        <v>9</v>
      </c>
      <c r="F29" s="37">
        <v>168</v>
      </c>
      <c r="G29" s="38">
        <v>18</v>
      </c>
      <c r="H29"/>
      <c r="I29" s="34">
        <v>6</v>
      </c>
      <c r="J29" s="15" t="s">
        <v>684</v>
      </c>
      <c r="K29" s="15" t="s">
        <v>125</v>
      </c>
      <c r="L29" s="35">
        <v>93</v>
      </c>
      <c r="M29" s="299">
        <v>9</v>
      </c>
      <c r="N29" s="35">
        <v>182</v>
      </c>
      <c r="O29" s="36">
        <v>18</v>
      </c>
      <c r="P29"/>
      <c r="Q29"/>
      <c r="R29"/>
      <c r="S29"/>
      <c r="T29"/>
      <c r="U29"/>
      <c r="V29"/>
      <c r="W29"/>
      <c r="X29"/>
      <c r="Y29"/>
    </row>
    <row r="30" spans="1:25" x14ac:dyDescent="0.3">
      <c r="A30" s="300">
        <v>1</v>
      </c>
      <c r="B30" s="19" t="s">
        <v>950</v>
      </c>
      <c r="C30" s="19" t="s">
        <v>128</v>
      </c>
      <c r="D30" s="302">
        <v>84</v>
      </c>
      <c r="E30" s="301">
        <v>8</v>
      </c>
      <c r="F30" s="23">
        <v>160</v>
      </c>
      <c r="G30" s="24">
        <v>14</v>
      </c>
      <c r="H30"/>
      <c r="I30" s="300">
        <v>5</v>
      </c>
      <c r="J30" s="19" t="s">
        <v>951</v>
      </c>
      <c r="K30" s="19" t="s">
        <v>108</v>
      </c>
      <c r="L30" s="39">
        <v>82</v>
      </c>
      <c r="M30" s="301">
        <v>8</v>
      </c>
      <c r="N30" s="39">
        <v>171</v>
      </c>
      <c r="O30" s="40">
        <v>17</v>
      </c>
      <c r="P30"/>
      <c r="Q30"/>
      <c r="R30"/>
      <c r="S30"/>
      <c r="T30"/>
      <c r="U30"/>
      <c r="V30"/>
      <c r="W30"/>
      <c r="X30"/>
      <c r="Y30"/>
    </row>
    <row r="31" spans="1:25" x14ac:dyDescent="0.3">
      <c r="A31" s="41">
        <v>2</v>
      </c>
      <c r="B31" s="19" t="s">
        <v>952</v>
      </c>
      <c r="C31" s="19" t="s">
        <v>412</v>
      </c>
      <c r="D31" s="39">
        <v>79</v>
      </c>
      <c r="E31" s="301">
        <v>6</v>
      </c>
      <c r="F31" s="23">
        <v>160</v>
      </c>
      <c r="G31" s="24">
        <v>14</v>
      </c>
      <c r="H31"/>
      <c r="I31" s="41">
        <v>8</v>
      </c>
      <c r="J31" s="19" t="s">
        <v>953</v>
      </c>
      <c r="K31" s="19" t="s">
        <v>412</v>
      </c>
      <c r="L31" s="39">
        <v>82</v>
      </c>
      <c r="M31" s="301">
        <v>8</v>
      </c>
      <c r="N31" s="39">
        <v>158</v>
      </c>
      <c r="O31" s="40">
        <v>13</v>
      </c>
      <c r="P31"/>
      <c r="Q31"/>
      <c r="R31"/>
      <c r="S31"/>
      <c r="T31"/>
      <c r="U31"/>
      <c r="V31"/>
      <c r="W31"/>
      <c r="X31"/>
      <c r="Y31"/>
    </row>
    <row r="32" spans="1:25" x14ac:dyDescent="0.3">
      <c r="A32" s="41">
        <v>4</v>
      </c>
      <c r="B32" s="19" t="s">
        <v>954</v>
      </c>
      <c r="C32" s="19" t="s">
        <v>880</v>
      </c>
      <c r="D32" s="39">
        <v>74</v>
      </c>
      <c r="E32" s="301">
        <v>5</v>
      </c>
      <c r="F32" s="23">
        <v>152</v>
      </c>
      <c r="G32" s="24">
        <v>12</v>
      </c>
      <c r="H32"/>
      <c r="I32" s="41">
        <v>2</v>
      </c>
      <c r="J32" s="19" t="s">
        <v>955</v>
      </c>
      <c r="K32" s="19" t="s">
        <v>125</v>
      </c>
      <c r="L32" s="39">
        <v>75</v>
      </c>
      <c r="M32" s="301">
        <v>4</v>
      </c>
      <c r="N32" s="39">
        <v>156</v>
      </c>
      <c r="O32" s="40">
        <v>11</v>
      </c>
      <c r="P32"/>
      <c r="Q32"/>
      <c r="R32"/>
      <c r="S32"/>
      <c r="T32"/>
      <c r="U32"/>
      <c r="V32"/>
      <c r="W32"/>
      <c r="X32"/>
      <c r="Y32"/>
    </row>
    <row r="33" spans="1:25" x14ac:dyDescent="0.3">
      <c r="A33" s="300">
        <v>5</v>
      </c>
      <c r="B33" s="19" t="s">
        <v>956</v>
      </c>
      <c r="C33" s="19" t="s">
        <v>108</v>
      </c>
      <c r="D33" s="39">
        <v>82</v>
      </c>
      <c r="E33" s="301">
        <v>7</v>
      </c>
      <c r="F33" s="23">
        <v>151</v>
      </c>
      <c r="G33" s="24">
        <v>11</v>
      </c>
      <c r="H33"/>
      <c r="I33" s="300">
        <v>7</v>
      </c>
      <c r="J33" s="19" t="s">
        <v>957</v>
      </c>
      <c r="K33" s="19" t="s">
        <v>164</v>
      </c>
      <c r="L33" s="39">
        <v>77</v>
      </c>
      <c r="M33" s="301">
        <v>5</v>
      </c>
      <c r="N33" s="39">
        <v>151</v>
      </c>
      <c r="O33" s="40">
        <v>9</v>
      </c>
      <c r="P33"/>
      <c r="Q33"/>
      <c r="R33"/>
      <c r="S33"/>
      <c r="T33"/>
      <c r="U33"/>
      <c r="V33"/>
      <c r="W33"/>
      <c r="X33"/>
      <c r="Y33"/>
    </row>
    <row r="34" spans="1:25" x14ac:dyDescent="0.3">
      <c r="A34" s="300">
        <v>7</v>
      </c>
      <c r="B34" s="19" t="s">
        <v>444</v>
      </c>
      <c r="C34" s="19" t="s">
        <v>618</v>
      </c>
      <c r="D34" s="39">
        <v>70</v>
      </c>
      <c r="E34" s="301">
        <v>4</v>
      </c>
      <c r="F34" s="23">
        <v>140</v>
      </c>
      <c r="G34" s="24">
        <v>9</v>
      </c>
      <c r="H34"/>
      <c r="I34" s="300">
        <v>1</v>
      </c>
      <c r="J34" s="19" t="s">
        <v>958</v>
      </c>
      <c r="K34" s="19" t="s">
        <v>128</v>
      </c>
      <c r="L34" s="302">
        <v>68</v>
      </c>
      <c r="M34" s="301">
        <v>3</v>
      </c>
      <c r="N34" s="23">
        <v>146</v>
      </c>
      <c r="O34" s="24">
        <v>9</v>
      </c>
      <c r="P34"/>
      <c r="Q34"/>
      <c r="R34"/>
      <c r="S34"/>
      <c r="T34"/>
      <c r="U34"/>
      <c r="V34"/>
      <c r="W34"/>
      <c r="X34"/>
      <c r="Y34"/>
    </row>
    <row r="35" spans="1:25" x14ac:dyDescent="0.3">
      <c r="A35" s="41">
        <v>6</v>
      </c>
      <c r="B35" s="19" t="s">
        <v>959</v>
      </c>
      <c r="C35" s="19" t="s">
        <v>75</v>
      </c>
      <c r="D35" s="39" t="s">
        <v>109</v>
      </c>
      <c r="E35" s="301">
        <v>0</v>
      </c>
      <c r="F35" s="23">
        <v>0</v>
      </c>
      <c r="G35" s="24">
        <v>0</v>
      </c>
      <c r="H35"/>
      <c r="I35" s="300">
        <v>3</v>
      </c>
      <c r="J35" s="19" t="s">
        <v>960</v>
      </c>
      <c r="K35" s="19" t="s">
        <v>164</v>
      </c>
      <c r="L35" s="39">
        <v>78</v>
      </c>
      <c r="M35" s="301">
        <v>6</v>
      </c>
      <c r="N35" s="39">
        <v>148</v>
      </c>
      <c r="O35" s="40">
        <v>8</v>
      </c>
      <c r="P35"/>
      <c r="Q35"/>
      <c r="R35"/>
      <c r="S35"/>
      <c r="T35"/>
      <c r="U35"/>
      <c r="V35"/>
      <c r="W35"/>
      <c r="X35"/>
      <c r="Y35"/>
    </row>
    <row r="36" spans="1:25" x14ac:dyDescent="0.3">
      <c r="A36" s="41">
        <v>8</v>
      </c>
      <c r="B36" s="19" t="s">
        <v>725</v>
      </c>
      <c r="C36" s="19" t="s">
        <v>25</v>
      </c>
      <c r="D36" s="39" t="s">
        <v>109</v>
      </c>
      <c r="E36" s="301">
        <v>0</v>
      </c>
      <c r="F36" s="23">
        <v>0</v>
      </c>
      <c r="G36" s="24">
        <v>0</v>
      </c>
      <c r="H36"/>
      <c r="I36" s="41">
        <v>4</v>
      </c>
      <c r="J36" s="19" t="s">
        <v>961</v>
      </c>
      <c r="K36" s="19" t="s">
        <v>125</v>
      </c>
      <c r="L36" s="39">
        <v>68</v>
      </c>
      <c r="M36" s="301">
        <v>3</v>
      </c>
      <c r="N36" s="39">
        <v>142</v>
      </c>
      <c r="O36" s="40">
        <v>7</v>
      </c>
      <c r="P36"/>
      <c r="Q36"/>
      <c r="R36"/>
      <c r="S36"/>
      <c r="T36"/>
      <c r="U36"/>
      <c r="V36"/>
      <c r="W36"/>
      <c r="X36"/>
      <c r="Y36"/>
    </row>
    <row r="37" spans="1:25" x14ac:dyDescent="0.3">
      <c r="A37" s="303">
        <v>9</v>
      </c>
      <c r="B37" s="26" t="s">
        <v>962</v>
      </c>
      <c r="C37" s="26" t="s">
        <v>25</v>
      </c>
      <c r="D37" s="43" t="s">
        <v>109</v>
      </c>
      <c r="E37" s="304">
        <v>0</v>
      </c>
      <c r="F37" s="45">
        <v>0</v>
      </c>
      <c r="G37" s="46">
        <v>0</v>
      </c>
      <c r="H37"/>
      <c r="I37" s="303">
        <v>9</v>
      </c>
      <c r="J37" s="26" t="s">
        <v>963</v>
      </c>
      <c r="K37" s="26" t="s">
        <v>25</v>
      </c>
      <c r="L37" s="43" t="s">
        <v>109</v>
      </c>
      <c r="M37" s="304">
        <v>0</v>
      </c>
      <c r="N37" s="43">
        <v>0</v>
      </c>
      <c r="O37" s="44">
        <v>0</v>
      </c>
      <c r="P37"/>
      <c r="Q37"/>
      <c r="R37"/>
      <c r="S37"/>
      <c r="T37"/>
      <c r="U37"/>
      <c r="V37"/>
      <c r="W37"/>
      <c r="X37"/>
      <c r="Y37"/>
    </row>
    <row r="38" spans="1:25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</row>
    <row r="39" spans="1:25" x14ac:dyDescent="0.3">
      <c r="A39" s="290"/>
      <c r="B39" s="291" t="s">
        <v>246</v>
      </c>
      <c r="C39" s="292" t="s">
        <v>964</v>
      </c>
      <c r="D39" s="293"/>
      <c r="E39" s="293" t="s">
        <v>965</v>
      </c>
      <c r="F39" s="294"/>
      <c r="G39" s="294"/>
      <c r="H39"/>
      <c r="I39" s="290"/>
      <c r="J39" s="291" t="s">
        <v>249</v>
      </c>
      <c r="K39" s="292" t="s">
        <v>966</v>
      </c>
      <c r="L39" s="293"/>
      <c r="M39" s="293" t="s">
        <v>967</v>
      </c>
      <c r="N39" s="294"/>
      <c r="O39" s="294"/>
      <c r="P39"/>
      <c r="Q39"/>
      <c r="R39"/>
      <c r="S39"/>
      <c r="T39"/>
      <c r="U39"/>
      <c r="V39"/>
      <c r="W39"/>
      <c r="X39"/>
      <c r="Y39"/>
    </row>
    <row r="40" spans="1:25" x14ac:dyDescent="0.3">
      <c r="A40" s="10">
        <v>1</v>
      </c>
      <c r="B40" s="295" t="s">
        <v>10</v>
      </c>
      <c r="C40" s="295" t="s">
        <v>11</v>
      </c>
      <c r="D40" s="296" t="s">
        <v>12</v>
      </c>
      <c r="E40" s="296" t="s">
        <v>13</v>
      </c>
      <c r="F40" s="296" t="s">
        <v>14</v>
      </c>
      <c r="G40" s="297" t="s">
        <v>15</v>
      </c>
      <c r="H40"/>
      <c r="I40" s="10">
        <v>1</v>
      </c>
      <c r="J40" s="295" t="s">
        <v>10</v>
      </c>
      <c r="K40" s="295" t="s">
        <v>11</v>
      </c>
      <c r="L40" s="296" t="s">
        <v>12</v>
      </c>
      <c r="M40" s="296" t="s">
        <v>13</v>
      </c>
      <c r="N40" s="296" t="s">
        <v>14</v>
      </c>
      <c r="O40" s="297" t="s">
        <v>15</v>
      </c>
      <c r="P40"/>
      <c r="Q40"/>
      <c r="R40"/>
      <c r="S40"/>
      <c r="T40"/>
      <c r="U40"/>
      <c r="V40"/>
      <c r="W40"/>
      <c r="X40"/>
      <c r="Y40"/>
    </row>
    <row r="41" spans="1:25" x14ac:dyDescent="0.3">
      <c r="A41" s="298">
        <v>5</v>
      </c>
      <c r="B41" s="15" t="s">
        <v>502</v>
      </c>
      <c r="C41" s="15" t="s">
        <v>482</v>
      </c>
      <c r="D41" s="35">
        <v>89</v>
      </c>
      <c r="E41" s="299">
        <v>8</v>
      </c>
      <c r="F41" s="37">
        <v>178</v>
      </c>
      <c r="G41" s="38">
        <v>16</v>
      </c>
      <c r="H41"/>
      <c r="I41" s="34">
        <v>6</v>
      </c>
      <c r="J41" s="15" t="s">
        <v>612</v>
      </c>
      <c r="K41" s="15" t="s">
        <v>417</v>
      </c>
      <c r="L41" s="35">
        <v>78</v>
      </c>
      <c r="M41" s="299">
        <v>8</v>
      </c>
      <c r="N41" s="35">
        <v>151</v>
      </c>
      <c r="O41" s="36">
        <v>16</v>
      </c>
      <c r="P41"/>
      <c r="Q41"/>
      <c r="R41"/>
      <c r="S41"/>
      <c r="T41"/>
      <c r="U41"/>
      <c r="V41"/>
      <c r="W41"/>
      <c r="X41"/>
      <c r="Y41"/>
    </row>
    <row r="42" spans="1:25" x14ac:dyDescent="0.3">
      <c r="A42" s="300">
        <v>7</v>
      </c>
      <c r="B42" s="19" t="s">
        <v>968</v>
      </c>
      <c r="C42" s="19" t="s">
        <v>90</v>
      </c>
      <c r="D42" s="39">
        <v>77</v>
      </c>
      <c r="E42" s="301">
        <v>6</v>
      </c>
      <c r="F42" s="23">
        <v>162</v>
      </c>
      <c r="G42" s="24">
        <v>13</v>
      </c>
      <c r="H42"/>
      <c r="I42" s="300">
        <v>7</v>
      </c>
      <c r="J42" s="19" t="s">
        <v>969</v>
      </c>
      <c r="K42" s="19" t="s">
        <v>164</v>
      </c>
      <c r="L42" s="39">
        <v>63</v>
      </c>
      <c r="M42" s="301">
        <v>3</v>
      </c>
      <c r="N42" s="39">
        <v>136</v>
      </c>
      <c r="O42" s="40">
        <v>11</v>
      </c>
      <c r="P42"/>
      <c r="Q42"/>
      <c r="R42"/>
      <c r="S42"/>
      <c r="T42"/>
      <c r="U42"/>
      <c r="V42"/>
      <c r="W42"/>
      <c r="X42"/>
      <c r="Y42"/>
    </row>
    <row r="43" spans="1:25" x14ac:dyDescent="0.3">
      <c r="A43" s="41">
        <v>4</v>
      </c>
      <c r="B43" s="19" t="s">
        <v>970</v>
      </c>
      <c r="C43" s="19" t="s">
        <v>880</v>
      </c>
      <c r="D43" s="39">
        <v>82</v>
      </c>
      <c r="E43" s="301">
        <v>7</v>
      </c>
      <c r="F43" s="23">
        <v>150</v>
      </c>
      <c r="G43" s="24">
        <v>10</v>
      </c>
      <c r="H43"/>
      <c r="I43" s="41">
        <v>2</v>
      </c>
      <c r="J43" s="19" t="s">
        <v>971</v>
      </c>
      <c r="K43" s="19" t="s">
        <v>412</v>
      </c>
      <c r="L43" s="39">
        <v>65</v>
      </c>
      <c r="M43" s="301">
        <v>4</v>
      </c>
      <c r="N43" s="39">
        <v>132</v>
      </c>
      <c r="O43" s="40">
        <v>10</v>
      </c>
      <c r="P43"/>
      <c r="Q43"/>
      <c r="R43"/>
      <c r="S43"/>
      <c r="T43"/>
      <c r="U43"/>
      <c r="V43"/>
      <c r="W43"/>
      <c r="X43"/>
      <c r="Y43"/>
    </row>
    <row r="44" spans="1:25" x14ac:dyDescent="0.3">
      <c r="A44" s="41">
        <v>2</v>
      </c>
      <c r="B44" s="19" t="s">
        <v>972</v>
      </c>
      <c r="C44" s="19" t="s">
        <v>880</v>
      </c>
      <c r="D44" s="39">
        <v>73</v>
      </c>
      <c r="E44" s="301">
        <v>5</v>
      </c>
      <c r="F44" s="23">
        <v>147</v>
      </c>
      <c r="G44" s="24">
        <v>9</v>
      </c>
      <c r="H44"/>
      <c r="I44" s="300">
        <v>3</v>
      </c>
      <c r="J44" s="19" t="s">
        <v>973</v>
      </c>
      <c r="K44" s="19" t="s">
        <v>125</v>
      </c>
      <c r="L44" s="39">
        <v>73</v>
      </c>
      <c r="M44" s="301">
        <v>7</v>
      </c>
      <c r="N44" s="39">
        <v>132</v>
      </c>
      <c r="O44" s="40">
        <v>10</v>
      </c>
      <c r="P44"/>
      <c r="Q44"/>
      <c r="R44"/>
      <c r="S44"/>
      <c r="T44"/>
      <c r="U44"/>
      <c r="V44"/>
      <c r="W44"/>
      <c r="X44"/>
      <c r="Y44"/>
    </row>
    <row r="45" spans="1:25" x14ac:dyDescent="0.3">
      <c r="A45" s="300">
        <v>3</v>
      </c>
      <c r="B45" s="19" t="s">
        <v>665</v>
      </c>
      <c r="C45" s="19" t="s">
        <v>618</v>
      </c>
      <c r="D45" s="39">
        <v>68</v>
      </c>
      <c r="E45" s="301">
        <v>3</v>
      </c>
      <c r="F45" s="23">
        <v>143</v>
      </c>
      <c r="G45" s="24">
        <v>8</v>
      </c>
      <c r="H45"/>
      <c r="I45" s="41">
        <v>4</v>
      </c>
      <c r="J45" s="19" t="s">
        <v>974</v>
      </c>
      <c r="K45" s="19" t="s">
        <v>412</v>
      </c>
      <c r="L45" s="39">
        <v>70</v>
      </c>
      <c r="M45" s="301">
        <v>6</v>
      </c>
      <c r="N45" s="39">
        <v>131</v>
      </c>
      <c r="O45" s="40">
        <v>10</v>
      </c>
      <c r="P45"/>
      <c r="Q45"/>
      <c r="R45"/>
      <c r="S45"/>
      <c r="T45"/>
      <c r="U45"/>
      <c r="V45"/>
      <c r="W45"/>
      <c r="X45"/>
      <c r="Y45"/>
    </row>
    <row r="46" spans="1:25" x14ac:dyDescent="0.3">
      <c r="A46" s="41">
        <v>6</v>
      </c>
      <c r="B46" s="19" t="s">
        <v>975</v>
      </c>
      <c r="C46" s="19" t="s">
        <v>151</v>
      </c>
      <c r="D46" s="39">
        <v>62</v>
      </c>
      <c r="E46" s="301">
        <v>2</v>
      </c>
      <c r="F46" s="23">
        <v>138</v>
      </c>
      <c r="G46" s="24">
        <v>8</v>
      </c>
      <c r="H46"/>
      <c r="I46" s="300">
        <v>5</v>
      </c>
      <c r="J46" s="19" t="s">
        <v>383</v>
      </c>
      <c r="K46" s="19" t="s">
        <v>108</v>
      </c>
      <c r="L46" s="39">
        <v>69</v>
      </c>
      <c r="M46" s="301">
        <v>5</v>
      </c>
      <c r="N46" s="39">
        <v>127</v>
      </c>
      <c r="O46" s="40">
        <v>7</v>
      </c>
      <c r="P46"/>
      <c r="Q46"/>
      <c r="R46"/>
      <c r="S46"/>
      <c r="T46"/>
      <c r="U46"/>
      <c r="V46"/>
      <c r="W46"/>
      <c r="X46"/>
      <c r="Y46"/>
    </row>
    <row r="47" spans="1:25" x14ac:dyDescent="0.3">
      <c r="A47" s="41">
        <v>8</v>
      </c>
      <c r="B47" s="19" t="s">
        <v>976</v>
      </c>
      <c r="C47" s="19" t="s">
        <v>125</v>
      </c>
      <c r="D47" s="39">
        <v>72</v>
      </c>
      <c r="E47" s="301">
        <v>4</v>
      </c>
      <c r="F47" s="23">
        <v>139</v>
      </c>
      <c r="G47" s="24">
        <v>6</v>
      </c>
      <c r="H47"/>
      <c r="I47" s="41">
        <v>8</v>
      </c>
      <c r="J47" s="19" t="s">
        <v>434</v>
      </c>
      <c r="K47" s="19" t="s">
        <v>412</v>
      </c>
      <c r="L47" s="39">
        <v>59</v>
      </c>
      <c r="M47" s="301">
        <v>1</v>
      </c>
      <c r="N47" s="39">
        <v>126</v>
      </c>
      <c r="O47" s="40">
        <v>7</v>
      </c>
      <c r="P47"/>
      <c r="Q47"/>
      <c r="R47"/>
      <c r="S47"/>
      <c r="T47"/>
      <c r="U47"/>
      <c r="V47"/>
      <c r="W47"/>
      <c r="X47"/>
      <c r="Y47"/>
    </row>
    <row r="48" spans="1:25" x14ac:dyDescent="0.3">
      <c r="A48" s="303">
        <v>1</v>
      </c>
      <c r="B48" s="26" t="s">
        <v>977</v>
      </c>
      <c r="C48" s="26" t="s">
        <v>604</v>
      </c>
      <c r="D48" s="305" t="s">
        <v>109</v>
      </c>
      <c r="E48" s="304">
        <v>0</v>
      </c>
      <c r="F48" s="45">
        <v>62</v>
      </c>
      <c r="G48" s="46">
        <v>1</v>
      </c>
      <c r="H48"/>
      <c r="I48" s="303">
        <v>1</v>
      </c>
      <c r="J48" s="26" t="s">
        <v>978</v>
      </c>
      <c r="K48" s="26" t="s">
        <v>32</v>
      </c>
      <c r="L48" s="305">
        <v>60</v>
      </c>
      <c r="M48" s="304">
        <v>2</v>
      </c>
      <c r="N48" s="45">
        <v>60</v>
      </c>
      <c r="O48" s="46">
        <v>2</v>
      </c>
      <c r="P48"/>
      <c r="Q48"/>
      <c r="R48"/>
      <c r="S48"/>
      <c r="T48"/>
      <c r="U48"/>
      <c r="V48"/>
      <c r="W48"/>
      <c r="X48"/>
      <c r="Y48"/>
    </row>
    <row r="49" spans="2:7" customFormat="1" x14ac:dyDescent="0.3">
      <c r="D49" s="306"/>
    </row>
    <row r="50" spans="2:7" customFormat="1" x14ac:dyDescent="0.3">
      <c r="B50" s="4" t="s">
        <v>979</v>
      </c>
      <c r="C50" s="4"/>
      <c r="D50" s="4"/>
      <c r="E50" s="4"/>
      <c r="F50" s="33" t="s">
        <v>167</v>
      </c>
      <c r="G50" s="4"/>
    </row>
    <row r="51" spans="2:7" customFormat="1" x14ac:dyDescent="0.3">
      <c r="B51" s="4" t="s">
        <v>168</v>
      </c>
      <c r="C51" s="4"/>
      <c r="D51" s="4"/>
      <c r="E51" s="4"/>
      <c r="F51" s="4"/>
      <c r="G51" s="4"/>
    </row>
    <row r="52" spans="2:7" customFormat="1" ht="15" x14ac:dyDescent="0.25"/>
    <row r="53" spans="2:7" customFormat="1" ht="15" x14ac:dyDescent="0.25"/>
    <row r="54" spans="2:7" customFormat="1" ht="15" x14ac:dyDescent="0.25"/>
    <row r="55" spans="2:7" customFormat="1" ht="15" x14ac:dyDescent="0.25"/>
    <row r="56" spans="2:7" customFormat="1" ht="15" x14ac:dyDescent="0.25"/>
    <row r="57" spans="2:7" customFormat="1" ht="15" x14ac:dyDescent="0.25"/>
    <row r="58" spans="2:7" customFormat="1" ht="15" x14ac:dyDescent="0.25"/>
    <row r="59" spans="2:7" customFormat="1" ht="15" x14ac:dyDescent="0.25"/>
    <row r="60" spans="2:7" customFormat="1" ht="15" x14ac:dyDescent="0.25"/>
    <row r="61" spans="2:7" customFormat="1" ht="15" x14ac:dyDescent="0.25"/>
    <row r="62" spans="2:7" customFormat="1" ht="15" x14ac:dyDescent="0.25"/>
    <row r="63" spans="2:7" customFormat="1" ht="15" x14ac:dyDescent="0.25"/>
    <row r="64" spans="2:7" customFormat="1" ht="15" x14ac:dyDescent="0.25"/>
    <row r="65" customFormat="1" ht="15" x14ac:dyDescent="0.25"/>
    <row r="66" customFormat="1" ht="15" x14ac:dyDescent="0.25"/>
    <row r="67" customFormat="1" ht="15" x14ac:dyDescent="0.25"/>
    <row r="68" customFormat="1" ht="15" x14ac:dyDescent="0.25"/>
    <row r="69" customFormat="1" ht="15" x14ac:dyDescent="0.25"/>
    <row r="70" customFormat="1" ht="15" x14ac:dyDescent="0.25"/>
    <row r="71" customFormat="1" ht="15" x14ac:dyDescent="0.25"/>
  </sheetData>
  <hyperlinks>
    <hyperlink ref="B2" location="'Index'!A3" tooltip="Go to the Index sheet" display="á" xr:uid="{983767E7-4612-48EF-B229-5B961CBC5989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4E4CA-A20A-41A2-8489-11EACF5EEFD5}">
  <sheetPr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160" customWidth="1"/>
    <col min="2" max="3" width="20.7109375" style="160" customWidth="1"/>
    <col min="4" max="7" width="5" style="160" customWidth="1"/>
    <col min="8" max="8" width="1.7109375" style="160" customWidth="1"/>
    <col min="9" max="9" width="2.7109375" style="160" customWidth="1"/>
    <col min="10" max="11" width="20.7109375" style="160" customWidth="1"/>
    <col min="12" max="15" width="5" style="160" customWidth="1"/>
    <col min="16" max="16" width="5.140625" style="160" customWidth="1"/>
    <col min="17" max="25" width="12.85546875" style="160"/>
  </cols>
  <sheetData>
    <row r="1" spans="1:25" ht="18" x14ac:dyDescent="0.35">
      <c r="A1" s="248"/>
      <c r="B1" s="249" t="s">
        <v>836</v>
      </c>
      <c r="C1" s="250"/>
      <c r="D1" s="158"/>
      <c r="E1" s="158"/>
      <c r="F1" s="158" t="s">
        <v>273</v>
      </c>
      <c r="G1" s="158"/>
      <c r="H1" s="158"/>
      <c r="I1" s="158" t="s">
        <v>1</v>
      </c>
      <c r="J1" s="158"/>
      <c r="K1" s="158"/>
      <c r="L1" s="158"/>
      <c r="M1" s="159"/>
      <c r="N1" s="158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</row>
    <row r="2" spans="1:25" ht="18.75" x14ac:dyDescent="0.3">
      <c r="A2" s="251"/>
      <c r="B2" s="252" t="s">
        <v>2</v>
      </c>
      <c r="C2" s="253"/>
      <c r="D2" s="254"/>
      <c r="E2" s="254"/>
      <c r="F2" s="253"/>
      <c r="G2" s="254"/>
      <c r="H2" s="254"/>
      <c r="I2" s="307" t="s">
        <v>980</v>
      </c>
      <c r="J2" s="254"/>
      <c r="K2" s="254"/>
      <c r="L2" s="254"/>
      <c r="M2" s="253"/>
      <c r="N2" s="254"/>
    </row>
    <row r="3" spans="1:25" x14ac:dyDescent="0.3">
      <c r="A3" s="290"/>
      <c r="B3" s="291" t="s">
        <v>4</v>
      </c>
      <c r="C3" s="292" t="s">
        <v>981</v>
      </c>
      <c r="D3" s="293"/>
      <c r="E3" s="293" t="s">
        <v>982</v>
      </c>
      <c r="F3" s="294"/>
      <c r="G3" s="294"/>
      <c r="H3"/>
      <c r="I3"/>
      <c r="J3"/>
      <c r="K3"/>
      <c r="L3"/>
      <c r="M3"/>
      <c r="N3"/>
      <c r="O3"/>
      <c r="P3"/>
      <c r="Q3"/>
      <c r="R3"/>
      <c r="S3"/>
      <c r="T3"/>
    </row>
    <row r="4" spans="1:25" x14ac:dyDescent="0.3">
      <c r="A4" s="10">
        <v>1</v>
      </c>
      <c r="B4" s="295" t="s">
        <v>10</v>
      </c>
      <c r="C4" s="295" t="s">
        <v>11</v>
      </c>
      <c r="D4" s="296" t="s">
        <v>12</v>
      </c>
      <c r="E4" s="296" t="s">
        <v>13</v>
      </c>
      <c r="F4" s="296" t="s">
        <v>14</v>
      </c>
      <c r="G4" s="297" t="s">
        <v>15</v>
      </c>
      <c r="H4"/>
      <c r="I4"/>
      <c r="J4"/>
      <c r="K4"/>
      <c r="L4"/>
      <c r="M4"/>
      <c r="N4"/>
      <c r="O4"/>
      <c r="P4"/>
      <c r="Q4"/>
      <c r="R4"/>
      <c r="S4"/>
      <c r="T4"/>
    </row>
    <row r="5" spans="1:25" x14ac:dyDescent="0.3">
      <c r="A5" s="298">
        <v>1</v>
      </c>
      <c r="B5" s="15" t="s">
        <v>842</v>
      </c>
      <c r="C5" s="15" t="s">
        <v>843</v>
      </c>
      <c r="D5" s="299">
        <v>97</v>
      </c>
      <c r="E5" s="299">
        <v>9</v>
      </c>
      <c r="F5" s="37">
        <v>194</v>
      </c>
      <c r="G5" s="38">
        <v>18</v>
      </c>
      <c r="H5"/>
      <c r="I5"/>
      <c r="J5"/>
      <c r="K5"/>
      <c r="L5"/>
      <c r="M5"/>
      <c r="N5"/>
      <c r="O5"/>
      <c r="P5"/>
      <c r="Q5"/>
      <c r="R5"/>
      <c r="S5"/>
      <c r="T5"/>
    </row>
    <row r="6" spans="1:25" x14ac:dyDescent="0.3">
      <c r="A6" s="300">
        <v>3</v>
      </c>
      <c r="B6" s="19" t="s">
        <v>643</v>
      </c>
      <c r="C6" s="19" t="s">
        <v>32</v>
      </c>
      <c r="D6" s="39">
        <v>95</v>
      </c>
      <c r="E6" s="302">
        <v>8</v>
      </c>
      <c r="F6" s="39">
        <v>188</v>
      </c>
      <c r="G6" s="40">
        <v>15</v>
      </c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41">
        <v>8</v>
      </c>
      <c r="B7" s="19" t="s">
        <v>583</v>
      </c>
      <c r="C7" s="19" t="s">
        <v>480</v>
      </c>
      <c r="D7" s="39">
        <v>94</v>
      </c>
      <c r="E7" s="302">
        <v>6</v>
      </c>
      <c r="F7" s="39">
        <v>189</v>
      </c>
      <c r="G7" s="40">
        <v>14</v>
      </c>
      <c r="H7"/>
      <c r="I7"/>
      <c r="J7"/>
      <c r="K7"/>
      <c r="L7"/>
      <c r="M7"/>
      <c r="N7"/>
      <c r="O7"/>
      <c r="P7"/>
      <c r="Q7"/>
      <c r="R7"/>
      <c r="S7"/>
      <c r="T7"/>
      <c r="U7" s="268"/>
      <c r="V7" s="268"/>
      <c r="W7" s="268"/>
      <c r="X7" s="268"/>
      <c r="Y7" s="268"/>
    </row>
    <row r="8" spans="1:25" ht="15.75" customHeight="1" x14ac:dyDescent="0.3">
      <c r="A8" s="300">
        <v>7</v>
      </c>
      <c r="B8" s="19" t="s">
        <v>860</v>
      </c>
      <c r="C8" s="19" t="s">
        <v>412</v>
      </c>
      <c r="D8" s="39">
        <v>95</v>
      </c>
      <c r="E8" s="302">
        <v>8</v>
      </c>
      <c r="F8" s="39">
        <v>181</v>
      </c>
      <c r="G8" s="40">
        <v>12</v>
      </c>
      <c r="H8"/>
      <c r="I8"/>
      <c r="J8"/>
      <c r="K8"/>
      <c r="L8"/>
      <c r="M8"/>
      <c r="N8"/>
      <c r="O8"/>
      <c r="P8"/>
      <c r="Q8"/>
      <c r="R8"/>
      <c r="S8"/>
      <c r="T8"/>
      <c r="U8" s="268"/>
      <c r="V8" s="268"/>
      <c r="W8" s="268"/>
      <c r="X8" s="268"/>
      <c r="Y8" s="268"/>
    </row>
    <row r="9" spans="1:25" x14ac:dyDescent="0.3">
      <c r="A9" s="300">
        <v>9</v>
      </c>
      <c r="B9" s="19" t="s">
        <v>181</v>
      </c>
      <c r="C9" s="19" t="s">
        <v>151</v>
      </c>
      <c r="D9" s="39">
        <v>92</v>
      </c>
      <c r="E9" s="302">
        <v>5</v>
      </c>
      <c r="F9" s="39">
        <v>183</v>
      </c>
      <c r="G9" s="40">
        <v>10</v>
      </c>
      <c r="H9"/>
      <c r="I9"/>
      <c r="J9"/>
      <c r="K9"/>
      <c r="L9"/>
      <c r="M9"/>
      <c r="N9"/>
      <c r="O9"/>
      <c r="P9"/>
      <c r="Q9"/>
      <c r="R9"/>
      <c r="S9"/>
      <c r="T9"/>
    </row>
    <row r="10" spans="1:25" x14ac:dyDescent="0.3">
      <c r="A10" s="41">
        <v>4</v>
      </c>
      <c r="B10" s="19" t="s">
        <v>879</v>
      </c>
      <c r="C10" s="19" t="s">
        <v>880</v>
      </c>
      <c r="D10" s="39">
        <v>82</v>
      </c>
      <c r="E10" s="302">
        <v>2</v>
      </c>
      <c r="F10" s="39">
        <v>174</v>
      </c>
      <c r="G10" s="40">
        <v>8</v>
      </c>
      <c r="H10"/>
      <c r="I10"/>
      <c r="J10"/>
      <c r="K10"/>
      <c r="L10"/>
      <c r="M10"/>
      <c r="N10"/>
      <c r="O10"/>
      <c r="P10"/>
      <c r="Q10"/>
      <c r="R10"/>
      <c r="S10"/>
      <c r="T10"/>
    </row>
    <row r="11" spans="1:25" x14ac:dyDescent="0.3">
      <c r="A11" s="300">
        <v>5</v>
      </c>
      <c r="B11" s="19" t="s">
        <v>877</v>
      </c>
      <c r="C11" s="19" t="s">
        <v>412</v>
      </c>
      <c r="D11" s="39">
        <v>91</v>
      </c>
      <c r="E11" s="302">
        <v>3</v>
      </c>
      <c r="F11" s="39">
        <v>177</v>
      </c>
      <c r="G11" s="40">
        <v>7</v>
      </c>
      <c r="H11"/>
      <c r="I11"/>
      <c r="J11"/>
      <c r="K11"/>
      <c r="L11"/>
      <c r="M11"/>
      <c r="N11"/>
      <c r="O11"/>
      <c r="P11"/>
      <c r="Q11"/>
      <c r="R11"/>
      <c r="S11"/>
      <c r="T11"/>
    </row>
    <row r="12" spans="1:25" x14ac:dyDescent="0.3">
      <c r="A12" s="41">
        <v>6</v>
      </c>
      <c r="B12" s="19" t="s">
        <v>211</v>
      </c>
      <c r="C12" s="19" t="s">
        <v>151</v>
      </c>
      <c r="D12" s="39">
        <v>92</v>
      </c>
      <c r="E12" s="302">
        <v>5</v>
      </c>
      <c r="F12" s="39">
        <v>176</v>
      </c>
      <c r="G12" s="40">
        <v>7</v>
      </c>
      <c r="H12"/>
      <c r="I12"/>
      <c r="J12"/>
      <c r="K12"/>
      <c r="L12"/>
      <c r="M12"/>
      <c r="N12"/>
      <c r="O12"/>
      <c r="P12"/>
      <c r="Q12"/>
      <c r="R12"/>
      <c r="S12"/>
      <c r="T12"/>
    </row>
    <row r="13" spans="1:25" x14ac:dyDescent="0.3">
      <c r="A13" s="42">
        <v>2</v>
      </c>
      <c r="B13" s="26" t="s">
        <v>883</v>
      </c>
      <c r="C13" s="26" t="s">
        <v>884</v>
      </c>
      <c r="D13" s="43">
        <v>77</v>
      </c>
      <c r="E13" s="305">
        <v>1</v>
      </c>
      <c r="F13" s="43">
        <v>160</v>
      </c>
      <c r="G13" s="44">
        <v>2</v>
      </c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</row>
    <row r="15" spans="1:25" x14ac:dyDescent="0.3">
      <c r="A15" s="290"/>
      <c r="B15" s="291" t="s">
        <v>7</v>
      </c>
      <c r="C15" s="292" t="s">
        <v>896</v>
      </c>
      <c r="D15" s="293"/>
      <c r="E15" s="293" t="s">
        <v>983</v>
      </c>
      <c r="F15" s="294"/>
      <c r="G15" s="294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x14ac:dyDescent="0.3">
      <c r="A16" s="10">
        <v>1</v>
      </c>
      <c r="B16" s="295" t="s">
        <v>10</v>
      </c>
      <c r="C16" s="295" t="s">
        <v>11</v>
      </c>
      <c r="D16" s="296" t="s">
        <v>12</v>
      </c>
      <c r="E16" s="296" t="s">
        <v>13</v>
      </c>
      <c r="F16" s="296" t="s">
        <v>14</v>
      </c>
      <c r="G16" s="297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x14ac:dyDescent="0.3">
      <c r="A17" s="34">
        <v>6</v>
      </c>
      <c r="B17" s="15" t="s">
        <v>652</v>
      </c>
      <c r="C17" s="15" t="s">
        <v>480</v>
      </c>
      <c r="D17" s="35">
        <v>90</v>
      </c>
      <c r="E17" s="299">
        <v>9</v>
      </c>
      <c r="F17" s="35">
        <v>180</v>
      </c>
      <c r="G17" s="36">
        <v>18</v>
      </c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x14ac:dyDescent="0.3">
      <c r="A18" s="300">
        <v>7</v>
      </c>
      <c r="B18" s="19" t="s">
        <v>891</v>
      </c>
      <c r="C18" s="19" t="s">
        <v>412</v>
      </c>
      <c r="D18" s="39">
        <v>89</v>
      </c>
      <c r="E18" s="302">
        <v>8</v>
      </c>
      <c r="F18" s="39">
        <v>176</v>
      </c>
      <c r="G18" s="40">
        <v>15</v>
      </c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x14ac:dyDescent="0.3">
      <c r="A19" s="41">
        <v>8</v>
      </c>
      <c r="B19" s="19" t="s">
        <v>236</v>
      </c>
      <c r="C19" s="19" t="s">
        <v>164</v>
      </c>
      <c r="D19" s="39">
        <v>88</v>
      </c>
      <c r="E19" s="302">
        <v>7</v>
      </c>
      <c r="F19" s="39">
        <v>175</v>
      </c>
      <c r="G19" s="40">
        <v>14</v>
      </c>
      <c r="H19"/>
      <c r="I19"/>
      <c r="J19"/>
      <c r="K19"/>
      <c r="L19"/>
      <c r="M19"/>
      <c r="N19"/>
      <c r="O19"/>
      <c r="P19"/>
      <c r="Q19"/>
      <c r="R19"/>
      <c r="S19"/>
      <c r="T19"/>
    </row>
    <row r="20" spans="1:20" x14ac:dyDescent="0.3">
      <c r="A20" s="41">
        <v>4</v>
      </c>
      <c r="B20" s="19" t="s">
        <v>219</v>
      </c>
      <c r="C20" s="19" t="s">
        <v>164</v>
      </c>
      <c r="D20" s="39">
        <v>84</v>
      </c>
      <c r="E20" s="302">
        <v>4</v>
      </c>
      <c r="F20" s="39">
        <v>172</v>
      </c>
      <c r="G20" s="40">
        <v>12</v>
      </c>
      <c r="H20"/>
      <c r="I20"/>
      <c r="J20"/>
      <c r="K20"/>
      <c r="L20"/>
      <c r="M20"/>
      <c r="N20"/>
      <c r="O20"/>
      <c r="P20"/>
      <c r="Q20"/>
      <c r="R20"/>
      <c r="S20"/>
      <c r="T20"/>
    </row>
    <row r="21" spans="1:20" x14ac:dyDescent="0.3">
      <c r="A21" s="300">
        <v>5</v>
      </c>
      <c r="B21" s="19" t="s">
        <v>150</v>
      </c>
      <c r="C21" s="19" t="s">
        <v>151</v>
      </c>
      <c r="D21" s="39">
        <v>83</v>
      </c>
      <c r="E21" s="302">
        <v>3</v>
      </c>
      <c r="F21" s="39">
        <v>170</v>
      </c>
      <c r="G21" s="40">
        <v>10</v>
      </c>
      <c r="H21"/>
      <c r="I21"/>
      <c r="J21"/>
      <c r="K21"/>
      <c r="L21"/>
      <c r="M21"/>
      <c r="N21"/>
      <c r="O21"/>
      <c r="P21"/>
      <c r="Q21"/>
      <c r="R21"/>
      <c r="S21"/>
      <c r="T21"/>
    </row>
    <row r="22" spans="1:20" x14ac:dyDescent="0.3">
      <c r="A22" s="41">
        <v>2</v>
      </c>
      <c r="B22" s="19" t="s">
        <v>204</v>
      </c>
      <c r="C22" s="19" t="s">
        <v>19</v>
      </c>
      <c r="D22" s="39">
        <v>85</v>
      </c>
      <c r="E22" s="302">
        <v>6</v>
      </c>
      <c r="F22" s="39">
        <v>161</v>
      </c>
      <c r="G22" s="40">
        <v>9</v>
      </c>
      <c r="H22"/>
      <c r="I22"/>
      <c r="J22"/>
      <c r="K22"/>
      <c r="L22"/>
      <c r="M22"/>
      <c r="N22"/>
      <c r="O22"/>
      <c r="P22"/>
      <c r="Q22"/>
      <c r="R22"/>
      <c r="S22"/>
      <c r="T22"/>
    </row>
    <row r="23" spans="1:20" x14ac:dyDescent="0.3">
      <c r="A23" s="300">
        <v>3</v>
      </c>
      <c r="B23" s="19" t="s">
        <v>827</v>
      </c>
      <c r="C23" s="19" t="s">
        <v>264</v>
      </c>
      <c r="D23" s="39">
        <v>85</v>
      </c>
      <c r="E23" s="302">
        <v>6</v>
      </c>
      <c r="F23" s="39">
        <v>161</v>
      </c>
      <c r="G23" s="40">
        <v>9</v>
      </c>
      <c r="H23"/>
      <c r="I23"/>
      <c r="J23"/>
      <c r="K23"/>
      <c r="L23"/>
      <c r="M23"/>
      <c r="N23"/>
      <c r="O23"/>
      <c r="P23"/>
      <c r="Q23"/>
      <c r="R23"/>
      <c r="S23"/>
      <c r="T23"/>
    </row>
    <row r="24" spans="1:20" x14ac:dyDescent="0.3">
      <c r="A24" s="300">
        <v>9</v>
      </c>
      <c r="B24" s="19" t="s">
        <v>909</v>
      </c>
      <c r="C24" s="19" t="s">
        <v>880</v>
      </c>
      <c r="D24" s="39">
        <v>83</v>
      </c>
      <c r="E24" s="302">
        <v>3</v>
      </c>
      <c r="F24" s="39">
        <v>161</v>
      </c>
      <c r="G24" s="40">
        <v>7</v>
      </c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x14ac:dyDescent="0.3">
      <c r="A25" s="303">
        <v>1</v>
      </c>
      <c r="B25" s="26" t="s">
        <v>908</v>
      </c>
      <c r="C25" s="26" t="s">
        <v>53</v>
      </c>
      <c r="D25" s="305">
        <v>80</v>
      </c>
      <c r="E25" s="305">
        <v>1</v>
      </c>
      <c r="F25" s="45">
        <v>154</v>
      </c>
      <c r="G25" s="46">
        <v>2</v>
      </c>
      <c r="H25"/>
      <c r="I25"/>
      <c r="J25"/>
      <c r="K25"/>
      <c r="L25"/>
      <c r="M25"/>
      <c r="N25"/>
      <c r="O25"/>
      <c r="P25"/>
      <c r="Q25"/>
      <c r="R25"/>
      <c r="S25"/>
      <c r="T25"/>
    </row>
    <row r="26" spans="1:20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</row>
    <row r="27" spans="1:20" x14ac:dyDescent="0.3">
      <c r="A27" s="290"/>
      <c r="B27" s="291" t="s">
        <v>46</v>
      </c>
      <c r="C27" s="292" t="s">
        <v>984</v>
      </c>
      <c r="D27" s="293"/>
      <c r="E27" s="293" t="s">
        <v>985</v>
      </c>
      <c r="F27" s="294"/>
      <c r="G27" s="29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0" x14ac:dyDescent="0.3">
      <c r="A28" s="10">
        <v>1</v>
      </c>
      <c r="B28" s="295" t="s">
        <v>10</v>
      </c>
      <c r="C28" s="295" t="s">
        <v>11</v>
      </c>
      <c r="D28" s="296" t="s">
        <v>12</v>
      </c>
      <c r="E28" s="296" t="s">
        <v>13</v>
      </c>
      <c r="F28" s="296" t="s">
        <v>14</v>
      </c>
      <c r="G28" s="297" t="s">
        <v>15</v>
      </c>
      <c r="H28"/>
      <c r="I28"/>
      <c r="J28"/>
      <c r="K28"/>
      <c r="L28"/>
      <c r="M28"/>
      <c r="N28"/>
      <c r="O28"/>
      <c r="P28"/>
      <c r="Q28"/>
      <c r="R28"/>
      <c r="S28"/>
      <c r="T28"/>
    </row>
    <row r="29" spans="1:20" x14ac:dyDescent="0.3">
      <c r="A29" s="34">
        <v>8</v>
      </c>
      <c r="B29" s="15" t="s">
        <v>126</v>
      </c>
      <c r="C29" s="15" t="s">
        <v>19</v>
      </c>
      <c r="D29" s="35">
        <v>83</v>
      </c>
      <c r="E29" s="299">
        <v>6</v>
      </c>
      <c r="F29" s="35">
        <v>170</v>
      </c>
      <c r="G29" s="36">
        <v>13</v>
      </c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0" x14ac:dyDescent="0.3">
      <c r="A30" s="300">
        <v>1</v>
      </c>
      <c r="B30" s="19" t="s">
        <v>597</v>
      </c>
      <c r="C30" s="19" t="s">
        <v>197</v>
      </c>
      <c r="D30" s="302">
        <v>87</v>
      </c>
      <c r="E30" s="302">
        <v>8</v>
      </c>
      <c r="F30" s="23">
        <v>169</v>
      </c>
      <c r="G30" s="24">
        <v>12</v>
      </c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x14ac:dyDescent="0.3">
      <c r="A31" s="41">
        <v>4</v>
      </c>
      <c r="B31" s="19" t="s">
        <v>831</v>
      </c>
      <c r="C31" s="19" t="s">
        <v>53</v>
      </c>
      <c r="D31" s="39">
        <v>79</v>
      </c>
      <c r="E31" s="302">
        <v>3</v>
      </c>
      <c r="F31" s="39">
        <v>167</v>
      </c>
      <c r="G31" s="40">
        <v>11</v>
      </c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x14ac:dyDescent="0.3">
      <c r="A32" s="41">
        <v>6</v>
      </c>
      <c r="B32" s="19" t="s">
        <v>922</v>
      </c>
      <c r="C32" s="19" t="s">
        <v>482</v>
      </c>
      <c r="D32" s="39">
        <v>81</v>
      </c>
      <c r="E32" s="302">
        <v>4</v>
      </c>
      <c r="F32" s="39">
        <v>167</v>
      </c>
      <c r="G32" s="40">
        <v>10</v>
      </c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x14ac:dyDescent="0.3">
      <c r="A33" s="300">
        <v>3</v>
      </c>
      <c r="B33" s="19" t="s">
        <v>924</v>
      </c>
      <c r="C33" s="19" t="s">
        <v>128</v>
      </c>
      <c r="D33" s="39">
        <v>82</v>
      </c>
      <c r="E33" s="302">
        <v>5</v>
      </c>
      <c r="F33" s="39">
        <v>164</v>
      </c>
      <c r="G33" s="40">
        <v>9</v>
      </c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x14ac:dyDescent="0.3">
      <c r="A34" s="300">
        <v>5</v>
      </c>
      <c r="B34" s="19" t="s">
        <v>936</v>
      </c>
      <c r="C34" s="19" t="s">
        <v>128</v>
      </c>
      <c r="D34" s="39">
        <v>87</v>
      </c>
      <c r="E34" s="302">
        <v>8</v>
      </c>
      <c r="F34" s="39">
        <v>160</v>
      </c>
      <c r="G34" s="40">
        <v>9</v>
      </c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x14ac:dyDescent="0.3">
      <c r="A35" s="300">
        <v>7</v>
      </c>
      <c r="B35" s="19" t="s">
        <v>410</v>
      </c>
      <c r="C35" s="19" t="s">
        <v>128</v>
      </c>
      <c r="D35" s="39">
        <v>75</v>
      </c>
      <c r="E35" s="302">
        <v>1</v>
      </c>
      <c r="F35" s="39">
        <v>158</v>
      </c>
      <c r="G35" s="40">
        <v>6</v>
      </c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x14ac:dyDescent="0.3">
      <c r="A36" s="42">
        <v>2</v>
      </c>
      <c r="B36" s="26" t="s">
        <v>934</v>
      </c>
      <c r="C36" s="26" t="s">
        <v>164</v>
      </c>
      <c r="D36" s="43">
        <v>78</v>
      </c>
      <c r="E36" s="305">
        <v>2</v>
      </c>
      <c r="F36" s="43">
        <v>158</v>
      </c>
      <c r="G36" s="44">
        <v>4</v>
      </c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x14ac:dyDescent="0.3">
      <c r="A38" s="290"/>
      <c r="B38" s="291" t="s">
        <v>49</v>
      </c>
      <c r="C38" s="292" t="s">
        <v>986</v>
      </c>
      <c r="D38" s="293"/>
      <c r="E38" s="293" t="s">
        <v>987</v>
      </c>
      <c r="F38" s="294"/>
      <c r="G38" s="294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x14ac:dyDescent="0.3">
      <c r="A39" s="10">
        <v>1</v>
      </c>
      <c r="B39" s="295" t="s">
        <v>10</v>
      </c>
      <c r="C39" s="295" t="s">
        <v>11</v>
      </c>
      <c r="D39" s="296" t="s">
        <v>12</v>
      </c>
      <c r="E39" s="296" t="s">
        <v>13</v>
      </c>
      <c r="F39" s="296" t="s">
        <v>14</v>
      </c>
      <c r="G39" s="297" t="s">
        <v>15</v>
      </c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x14ac:dyDescent="0.3">
      <c r="A40" s="34">
        <v>4</v>
      </c>
      <c r="B40" s="15" t="s">
        <v>212</v>
      </c>
      <c r="C40" s="15" t="s">
        <v>151</v>
      </c>
      <c r="D40" s="35">
        <v>86</v>
      </c>
      <c r="E40" s="299">
        <v>8</v>
      </c>
      <c r="F40" s="35">
        <v>168</v>
      </c>
      <c r="G40" s="36">
        <v>16</v>
      </c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x14ac:dyDescent="0.3">
      <c r="A41" s="41">
        <v>2</v>
      </c>
      <c r="B41" s="19" t="s">
        <v>952</v>
      </c>
      <c r="C41" s="19" t="s">
        <v>412</v>
      </c>
      <c r="D41" s="39">
        <v>79</v>
      </c>
      <c r="E41" s="302">
        <v>5</v>
      </c>
      <c r="F41" s="39">
        <v>160</v>
      </c>
      <c r="G41" s="40">
        <v>12</v>
      </c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x14ac:dyDescent="0.3">
      <c r="A42" s="300">
        <v>1</v>
      </c>
      <c r="B42" s="19" t="s">
        <v>950</v>
      </c>
      <c r="C42" s="19" t="s">
        <v>128</v>
      </c>
      <c r="D42" s="302">
        <v>84</v>
      </c>
      <c r="E42" s="302">
        <v>7</v>
      </c>
      <c r="F42" s="23">
        <v>160</v>
      </c>
      <c r="G42" s="24">
        <v>11</v>
      </c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x14ac:dyDescent="0.3">
      <c r="A43" s="300">
        <v>7</v>
      </c>
      <c r="B43" s="19" t="s">
        <v>953</v>
      </c>
      <c r="C43" s="19" t="s">
        <v>412</v>
      </c>
      <c r="D43" s="39">
        <v>82</v>
      </c>
      <c r="E43" s="302">
        <v>6</v>
      </c>
      <c r="F43" s="39">
        <v>158</v>
      </c>
      <c r="G43" s="40">
        <v>10</v>
      </c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x14ac:dyDescent="0.3">
      <c r="A44" s="300">
        <v>5</v>
      </c>
      <c r="B44" s="19" t="s">
        <v>954</v>
      </c>
      <c r="C44" s="19" t="s">
        <v>880</v>
      </c>
      <c r="D44" s="39">
        <v>74</v>
      </c>
      <c r="E44" s="302">
        <v>3</v>
      </c>
      <c r="F44" s="39">
        <v>152</v>
      </c>
      <c r="G44" s="40">
        <v>9</v>
      </c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x14ac:dyDescent="0.3">
      <c r="A45" s="300">
        <v>3</v>
      </c>
      <c r="B45" s="19" t="s">
        <v>941</v>
      </c>
      <c r="C45" s="19" t="s">
        <v>164</v>
      </c>
      <c r="D45" s="39">
        <v>70</v>
      </c>
      <c r="E45" s="302">
        <v>2</v>
      </c>
      <c r="F45" s="39">
        <v>147</v>
      </c>
      <c r="G45" s="40">
        <v>7</v>
      </c>
      <c r="H45"/>
      <c r="I45"/>
      <c r="J45"/>
      <c r="K45"/>
      <c r="L45"/>
      <c r="M45"/>
      <c r="N45"/>
      <c r="O45"/>
      <c r="P45"/>
      <c r="Q45"/>
      <c r="R45"/>
      <c r="S45"/>
      <c r="T45"/>
    </row>
    <row r="46" spans="1:20" x14ac:dyDescent="0.3">
      <c r="A46" s="41">
        <v>6</v>
      </c>
      <c r="B46" s="19" t="s">
        <v>957</v>
      </c>
      <c r="C46" s="19" t="s">
        <v>164</v>
      </c>
      <c r="D46" s="39">
        <v>77</v>
      </c>
      <c r="E46" s="302">
        <v>4</v>
      </c>
      <c r="F46" s="39">
        <v>151</v>
      </c>
      <c r="G46" s="40">
        <v>6</v>
      </c>
      <c r="H46"/>
      <c r="I46"/>
      <c r="J46"/>
      <c r="K46"/>
      <c r="L46"/>
      <c r="M46"/>
      <c r="N46"/>
      <c r="O46"/>
      <c r="P46"/>
      <c r="Q46"/>
      <c r="R46"/>
      <c r="S46"/>
      <c r="T46"/>
    </row>
    <row r="47" spans="1:20" x14ac:dyDescent="0.3">
      <c r="A47" s="42">
        <v>8</v>
      </c>
      <c r="B47" s="26" t="s">
        <v>725</v>
      </c>
      <c r="C47" s="26" t="s">
        <v>25</v>
      </c>
      <c r="D47" s="43" t="s">
        <v>109</v>
      </c>
      <c r="E47" s="305">
        <v>0</v>
      </c>
      <c r="F47" s="43">
        <v>0</v>
      </c>
      <c r="G47" s="44">
        <v>0</v>
      </c>
      <c r="H47"/>
      <c r="I47"/>
      <c r="J47"/>
      <c r="K47"/>
      <c r="L47"/>
      <c r="M47"/>
      <c r="N47"/>
      <c r="O47"/>
      <c r="P47"/>
      <c r="Q47"/>
      <c r="R47"/>
      <c r="S47"/>
      <c r="T47"/>
    </row>
    <row r="48" spans="1:20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</row>
    <row r="49" spans="1:20" x14ac:dyDescent="0.3">
      <c r="A49" s="290"/>
      <c r="B49" s="291" t="s">
        <v>79</v>
      </c>
      <c r="C49" s="292" t="s">
        <v>988</v>
      </c>
      <c r="D49" s="293"/>
      <c r="E49" s="293" t="s">
        <v>989</v>
      </c>
      <c r="F49" s="294"/>
      <c r="G49" s="294"/>
      <c r="H49"/>
      <c r="I49"/>
      <c r="J49"/>
      <c r="K49"/>
      <c r="L49"/>
      <c r="M49"/>
      <c r="N49"/>
      <c r="O49"/>
      <c r="P49"/>
      <c r="Q49"/>
      <c r="R49"/>
      <c r="S49"/>
      <c r="T49"/>
    </row>
    <row r="50" spans="1:20" x14ac:dyDescent="0.3">
      <c r="A50" s="10">
        <v>1</v>
      </c>
      <c r="B50" s="295" t="s">
        <v>10</v>
      </c>
      <c r="C50" s="295" t="s">
        <v>11</v>
      </c>
      <c r="D50" s="296" t="s">
        <v>12</v>
      </c>
      <c r="E50" s="296" t="s">
        <v>13</v>
      </c>
      <c r="F50" s="296" t="s">
        <v>14</v>
      </c>
      <c r="G50" s="297" t="s">
        <v>15</v>
      </c>
      <c r="H50"/>
      <c r="I50"/>
      <c r="J50"/>
      <c r="K50"/>
      <c r="L50"/>
      <c r="M50"/>
      <c r="N50"/>
      <c r="O50"/>
      <c r="P50"/>
      <c r="Q50"/>
      <c r="R50"/>
      <c r="S50"/>
      <c r="T50"/>
    </row>
    <row r="51" spans="1:20" x14ac:dyDescent="0.3">
      <c r="A51" s="298">
        <v>3</v>
      </c>
      <c r="B51" s="15" t="s">
        <v>972</v>
      </c>
      <c r="C51" s="15" t="s">
        <v>880</v>
      </c>
      <c r="D51" s="35">
        <v>73</v>
      </c>
      <c r="E51" s="299">
        <v>7</v>
      </c>
      <c r="F51" s="35">
        <v>147</v>
      </c>
      <c r="G51" s="36">
        <v>14</v>
      </c>
      <c r="H51"/>
      <c r="I51"/>
      <c r="J51"/>
      <c r="K51"/>
      <c r="L51"/>
      <c r="M51"/>
      <c r="N51"/>
      <c r="O51"/>
      <c r="P51"/>
      <c r="Q51"/>
      <c r="R51"/>
      <c r="S51"/>
      <c r="T51"/>
    </row>
    <row r="52" spans="1:20" x14ac:dyDescent="0.3">
      <c r="A52" s="300">
        <v>5</v>
      </c>
      <c r="B52" s="19" t="s">
        <v>970</v>
      </c>
      <c r="C52" s="19" t="s">
        <v>880</v>
      </c>
      <c r="D52" s="39">
        <v>82</v>
      </c>
      <c r="E52" s="302">
        <v>8</v>
      </c>
      <c r="F52" s="39">
        <v>150</v>
      </c>
      <c r="G52" s="40">
        <v>13</v>
      </c>
      <c r="H52"/>
      <c r="I52"/>
      <c r="J52"/>
      <c r="K52"/>
      <c r="L52"/>
      <c r="M52"/>
      <c r="N52"/>
      <c r="O52"/>
      <c r="P52"/>
      <c r="Q52"/>
      <c r="R52"/>
      <c r="S52"/>
      <c r="T52"/>
    </row>
    <row r="53" spans="1:20" x14ac:dyDescent="0.3">
      <c r="A53" s="41">
        <v>6</v>
      </c>
      <c r="B53" s="19" t="s">
        <v>975</v>
      </c>
      <c r="C53" s="19" t="s">
        <v>151</v>
      </c>
      <c r="D53" s="39">
        <v>62</v>
      </c>
      <c r="E53" s="302">
        <v>3</v>
      </c>
      <c r="F53" s="39">
        <v>138</v>
      </c>
      <c r="G53" s="40">
        <v>11</v>
      </c>
      <c r="H53"/>
      <c r="I53"/>
      <c r="J53"/>
      <c r="K53"/>
      <c r="L53"/>
      <c r="M53"/>
      <c r="N53"/>
      <c r="O53"/>
      <c r="P53"/>
      <c r="Q53"/>
      <c r="R53"/>
      <c r="S53"/>
      <c r="T53"/>
    </row>
    <row r="54" spans="1:20" x14ac:dyDescent="0.3">
      <c r="A54" s="300">
        <v>7</v>
      </c>
      <c r="B54" s="19" t="s">
        <v>969</v>
      </c>
      <c r="C54" s="19" t="s">
        <v>164</v>
      </c>
      <c r="D54" s="39">
        <v>63</v>
      </c>
      <c r="E54" s="302">
        <v>4</v>
      </c>
      <c r="F54" s="39">
        <v>136</v>
      </c>
      <c r="G54" s="40">
        <v>10</v>
      </c>
      <c r="H54"/>
      <c r="I54"/>
      <c r="J54"/>
      <c r="K54"/>
      <c r="L54"/>
      <c r="M54"/>
      <c r="N54"/>
      <c r="O54"/>
      <c r="P54"/>
      <c r="Q54"/>
      <c r="R54"/>
      <c r="S54"/>
      <c r="T54"/>
    </row>
    <row r="55" spans="1:20" x14ac:dyDescent="0.3">
      <c r="A55" s="41">
        <v>2</v>
      </c>
      <c r="B55" s="19" t="s">
        <v>971</v>
      </c>
      <c r="C55" s="19" t="s">
        <v>412</v>
      </c>
      <c r="D55" s="39">
        <v>65</v>
      </c>
      <c r="E55" s="302">
        <v>5</v>
      </c>
      <c r="F55" s="39">
        <v>132</v>
      </c>
      <c r="G55" s="40">
        <v>9</v>
      </c>
      <c r="H55"/>
      <c r="I55"/>
      <c r="J55"/>
      <c r="K55"/>
      <c r="L55"/>
      <c r="M55"/>
      <c r="N55"/>
      <c r="O55"/>
      <c r="P55"/>
      <c r="Q55"/>
      <c r="R55"/>
      <c r="S55"/>
      <c r="T55"/>
    </row>
    <row r="56" spans="1:20" x14ac:dyDescent="0.3">
      <c r="A56" s="41">
        <v>4</v>
      </c>
      <c r="B56" s="19" t="s">
        <v>974</v>
      </c>
      <c r="C56" s="19" t="s">
        <v>412</v>
      </c>
      <c r="D56" s="39">
        <v>70</v>
      </c>
      <c r="E56" s="302">
        <v>6</v>
      </c>
      <c r="F56" s="39">
        <v>131</v>
      </c>
      <c r="G56" s="40">
        <v>8</v>
      </c>
      <c r="H56"/>
      <c r="I56"/>
      <c r="J56"/>
      <c r="K56"/>
      <c r="L56"/>
      <c r="M56"/>
      <c r="N56"/>
      <c r="O56"/>
      <c r="P56"/>
      <c r="Q56"/>
      <c r="R56"/>
      <c r="S56"/>
      <c r="T56"/>
    </row>
    <row r="57" spans="1:20" x14ac:dyDescent="0.3">
      <c r="A57" s="41">
        <v>8</v>
      </c>
      <c r="B57" s="19" t="s">
        <v>434</v>
      </c>
      <c r="C57" s="19" t="s">
        <v>412</v>
      </c>
      <c r="D57" s="39">
        <v>59</v>
      </c>
      <c r="E57" s="302">
        <v>1</v>
      </c>
      <c r="F57" s="39">
        <v>126</v>
      </c>
      <c r="G57" s="40">
        <v>5</v>
      </c>
      <c r="H57"/>
      <c r="I57"/>
      <c r="J57"/>
      <c r="K57"/>
      <c r="L57"/>
      <c r="M57"/>
      <c r="N57"/>
      <c r="O57"/>
      <c r="P57"/>
      <c r="Q57"/>
      <c r="R57"/>
      <c r="S57"/>
      <c r="T57"/>
    </row>
    <row r="58" spans="1:20" x14ac:dyDescent="0.3">
      <c r="A58" s="303">
        <v>1</v>
      </c>
      <c r="B58" s="26" t="s">
        <v>978</v>
      </c>
      <c r="C58" s="26" t="s">
        <v>32</v>
      </c>
      <c r="D58" s="305">
        <v>60</v>
      </c>
      <c r="E58" s="305">
        <v>2</v>
      </c>
      <c r="F58" s="45">
        <v>60</v>
      </c>
      <c r="G58" s="46">
        <v>2</v>
      </c>
      <c r="H58"/>
      <c r="I58"/>
      <c r="J58"/>
      <c r="K58"/>
      <c r="L58"/>
      <c r="M58"/>
      <c r="N58"/>
      <c r="O58"/>
      <c r="P58"/>
      <c r="Q58"/>
      <c r="R58"/>
      <c r="S58"/>
      <c r="T58"/>
    </row>
    <row r="59" spans="1:20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</row>
    <row r="60" spans="1:20" x14ac:dyDescent="0.3">
      <c r="A60"/>
      <c r="B60" s="4" t="s">
        <v>272</v>
      </c>
      <c r="C60" s="4"/>
      <c r="D60" s="4"/>
      <c r="E60" s="4"/>
      <c r="F60" s="33" t="s">
        <v>167</v>
      </c>
      <c r="G60" s="4"/>
      <c r="H60"/>
      <c r="I60"/>
      <c r="J60"/>
      <c r="K60"/>
      <c r="L60"/>
      <c r="M60"/>
      <c r="N60"/>
      <c r="O60"/>
      <c r="P60"/>
      <c r="Q60"/>
      <c r="R60"/>
      <c r="S60"/>
      <c r="T60"/>
    </row>
    <row r="61" spans="1:20" x14ac:dyDescent="0.3">
      <c r="A61"/>
      <c r="B61" s="4" t="s">
        <v>168</v>
      </c>
      <c r="C61" s="4"/>
      <c r="D61" s="4"/>
      <c r="E61" s="4"/>
      <c r="F61" s="4"/>
      <c r="G61" s="4"/>
      <c r="H61"/>
      <c r="I61"/>
      <c r="J61"/>
      <c r="K61"/>
      <c r="L61"/>
      <c r="M61"/>
      <c r="N61"/>
      <c r="O61"/>
      <c r="P61"/>
      <c r="Q61"/>
      <c r="R61"/>
      <c r="S61"/>
      <c r="T61"/>
    </row>
    <row r="62" spans="1:20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</row>
    <row r="63" spans="1:20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</row>
    <row r="64" spans="1:20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</row>
    <row r="65" spans="1:20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</row>
    <row r="66" spans="1:20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</row>
    <row r="67" spans="1:20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</row>
    <row r="68" spans="1:20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</row>
    <row r="69" spans="1:20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</row>
    <row r="70" spans="1:20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</row>
    <row r="71" spans="1:20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</row>
    <row r="72" spans="1:20" x14ac:dyDescent="0.3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</row>
    <row r="73" spans="1:20" x14ac:dyDescent="0.3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</row>
    <row r="74" spans="1:20" x14ac:dyDescent="0.3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</row>
    <row r="75" spans="1:20" x14ac:dyDescent="0.3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</row>
    <row r="76" spans="1:20" x14ac:dyDescent="0.3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</row>
    <row r="77" spans="1:20" x14ac:dyDescent="0.3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</row>
    <row r="78" spans="1:20" x14ac:dyDescent="0.3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</row>
    <row r="79" spans="1:20" x14ac:dyDescent="0.3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</row>
    <row r="80" spans="1:20" x14ac:dyDescent="0.3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</row>
  </sheetData>
  <sheetProtection selectLockedCells="1" selectUnlockedCells="1"/>
  <hyperlinks>
    <hyperlink ref="B2" location="'Index'!A3" tooltip="Go to the Index sheet" display="á" xr:uid="{59FE6B94-1532-4263-B1B3-9632B6CD499D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CA889-225E-48DE-B674-D01494177F9D}">
  <sheetPr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268" customWidth="1"/>
    <col min="2" max="6" width="5" style="268" customWidth="1"/>
    <col min="7" max="7" width="4.7109375" style="311" customWidth="1"/>
    <col min="8" max="8" width="20.7109375" style="268" customWidth="1"/>
    <col min="9" max="14" width="5" style="268" customWidth="1"/>
    <col min="15" max="22" width="4.140625" style="268" customWidth="1"/>
    <col min="23" max="25" width="10.28515625" style="268"/>
  </cols>
  <sheetData>
    <row r="1" spans="1:25" ht="18" x14ac:dyDescent="0.35">
      <c r="A1" s="308" t="s">
        <v>990</v>
      </c>
      <c r="B1" s="309"/>
      <c r="C1" s="309"/>
      <c r="D1" s="158"/>
      <c r="E1" s="158"/>
      <c r="F1" s="158"/>
      <c r="G1" s="200"/>
      <c r="H1" s="158"/>
      <c r="I1" s="158"/>
      <c r="J1" s="158" t="s">
        <v>1</v>
      </c>
      <c r="K1" s="310"/>
      <c r="L1" s="158"/>
      <c r="M1" s="158"/>
      <c r="N1" s="310"/>
      <c r="O1" s="158"/>
      <c r="P1" s="158"/>
      <c r="Q1" s="158"/>
      <c r="R1" s="158"/>
      <c r="S1" s="158"/>
      <c r="T1" s="158"/>
      <c r="U1" s="158"/>
      <c r="V1" s="158"/>
      <c r="W1" s="158"/>
      <c r="X1" s="310"/>
      <c r="Y1" s="310"/>
    </row>
    <row r="2" spans="1:25" ht="15.75" customHeight="1" x14ac:dyDescent="0.35">
      <c r="A2" s="161" t="s">
        <v>2</v>
      </c>
      <c r="I2" s="312" t="s">
        <v>837</v>
      </c>
      <c r="J2" s="201">
        <v>2</v>
      </c>
    </row>
    <row r="3" spans="1:25" ht="15.75" customHeight="1" x14ac:dyDescent="0.3">
      <c r="A3" s="261" t="s">
        <v>4</v>
      </c>
      <c r="B3" s="261"/>
      <c r="C3" s="261"/>
      <c r="D3" s="261"/>
      <c r="E3" s="261"/>
      <c r="F3" s="261"/>
      <c r="G3" s="313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1"/>
      <c r="T3" s="261"/>
      <c r="U3" s="261"/>
      <c r="V3" s="261"/>
      <c r="W3" s="261"/>
      <c r="X3" s="261"/>
      <c r="Y3" s="261"/>
    </row>
    <row r="4" spans="1:25" ht="15.75" customHeight="1" x14ac:dyDescent="0.3">
      <c r="A4" s="314" t="s">
        <v>991</v>
      </c>
      <c r="B4" s="315"/>
      <c r="C4" s="316">
        <v>528</v>
      </c>
      <c r="D4" s="315"/>
      <c r="E4" s="317" t="s">
        <v>15</v>
      </c>
      <c r="F4" s="318">
        <f>SUM(F5:F7)</f>
        <v>519</v>
      </c>
      <c r="G4" s="207" t="s">
        <v>284</v>
      </c>
      <c r="H4" s="314" t="s">
        <v>992</v>
      </c>
      <c r="I4" s="315"/>
      <c r="J4" s="316">
        <v>537</v>
      </c>
      <c r="K4" s="315"/>
      <c r="L4" s="317" t="s">
        <v>15</v>
      </c>
      <c r="M4" s="318">
        <f>SUM(M5:M7)</f>
        <v>542</v>
      </c>
    </row>
    <row r="5" spans="1:25" ht="15.75" customHeight="1" x14ac:dyDescent="0.3">
      <c r="A5" s="319" t="s">
        <v>150</v>
      </c>
      <c r="B5" s="320"/>
      <c r="C5" s="321"/>
      <c r="D5" s="322">
        <v>83</v>
      </c>
      <c r="E5" s="322">
        <v>78</v>
      </c>
      <c r="F5" s="323">
        <f>SUM(D5:E5)</f>
        <v>161</v>
      </c>
      <c r="H5" s="319" t="s">
        <v>872</v>
      </c>
      <c r="I5" s="320"/>
      <c r="J5" s="321"/>
      <c r="K5" s="322">
        <v>93</v>
      </c>
      <c r="L5" s="322">
        <v>91</v>
      </c>
      <c r="M5" s="323">
        <f>SUM(K5:L5)</f>
        <v>184</v>
      </c>
    </row>
    <row r="6" spans="1:25" ht="15.75" customHeight="1" x14ac:dyDescent="0.3">
      <c r="A6" s="324" t="s">
        <v>211</v>
      </c>
      <c r="B6" s="325"/>
      <c r="C6" s="326"/>
      <c r="D6" s="270">
        <v>85</v>
      </c>
      <c r="E6" s="270">
        <v>92</v>
      </c>
      <c r="F6" s="272">
        <f>SUM(D6:E6)</f>
        <v>177</v>
      </c>
      <c r="H6" s="324" t="s">
        <v>877</v>
      </c>
      <c r="I6" s="325"/>
      <c r="J6" s="326"/>
      <c r="K6" s="270">
        <v>88</v>
      </c>
      <c r="L6" s="270">
        <v>88</v>
      </c>
      <c r="M6" s="272">
        <f>SUM(K6:L6)</f>
        <v>176</v>
      </c>
    </row>
    <row r="7" spans="1:25" ht="15.75" customHeight="1" x14ac:dyDescent="0.3">
      <c r="A7" s="327" t="s">
        <v>181</v>
      </c>
      <c r="B7" s="328"/>
      <c r="C7" s="329"/>
      <c r="D7" s="330">
        <v>92</v>
      </c>
      <c r="E7" s="330">
        <v>89</v>
      </c>
      <c r="F7" s="331">
        <f>SUM(D7:E7)</f>
        <v>181</v>
      </c>
      <c r="H7" s="327" t="s">
        <v>860</v>
      </c>
      <c r="I7" s="328"/>
      <c r="J7" s="329"/>
      <c r="K7" s="330">
        <v>88</v>
      </c>
      <c r="L7" s="330">
        <v>94</v>
      </c>
      <c r="M7" s="331">
        <f>SUM(K7:L7)</f>
        <v>182</v>
      </c>
    </row>
    <row r="8" spans="1:25" ht="15.75" customHeight="1" x14ac:dyDescent="0.3">
      <c r="O8" s="332"/>
    </row>
    <row r="9" spans="1:25" ht="15.75" customHeight="1" x14ac:dyDescent="0.3">
      <c r="A9" s="314" t="s">
        <v>993</v>
      </c>
      <c r="B9" s="315"/>
      <c r="C9" s="316">
        <v>547</v>
      </c>
      <c r="D9" s="315"/>
      <c r="E9" s="317" t="s">
        <v>15</v>
      </c>
      <c r="F9" s="318">
        <f>SUM(F10:F12)</f>
        <v>549</v>
      </c>
      <c r="G9" s="207" t="s">
        <v>284</v>
      </c>
      <c r="H9" s="314" t="s">
        <v>994</v>
      </c>
      <c r="I9" s="315"/>
      <c r="J9" s="316">
        <v>570</v>
      </c>
      <c r="K9" s="315"/>
      <c r="L9" s="317" t="s">
        <v>15</v>
      </c>
      <c r="M9" s="318">
        <f>SUM(M10:M12)</f>
        <v>560</v>
      </c>
    </row>
    <row r="10" spans="1:25" ht="15.75" customHeight="1" x14ac:dyDescent="0.3">
      <c r="A10" s="319" t="s">
        <v>995</v>
      </c>
      <c r="B10" s="320"/>
      <c r="C10" s="321"/>
      <c r="D10" s="322">
        <v>85</v>
      </c>
      <c r="E10" s="322">
        <v>90</v>
      </c>
      <c r="F10" s="323">
        <f>SUM(D10:E10)</f>
        <v>175</v>
      </c>
      <c r="H10" s="319" t="s">
        <v>850</v>
      </c>
      <c r="I10" s="320"/>
      <c r="J10" s="321"/>
      <c r="K10" s="322">
        <v>93</v>
      </c>
      <c r="L10" s="322">
        <v>91</v>
      </c>
      <c r="M10" s="323">
        <f>SUM(K10:L10)</f>
        <v>184</v>
      </c>
    </row>
    <row r="11" spans="1:25" ht="15.75" customHeight="1" x14ac:dyDescent="0.3">
      <c r="A11" s="324" t="s">
        <v>875</v>
      </c>
      <c r="B11" s="325"/>
      <c r="C11" s="326"/>
      <c r="D11" s="270">
        <v>93</v>
      </c>
      <c r="E11" s="270">
        <v>87</v>
      </c>
      <c r="F11" s="272">
        <f>SUM(D11:E11)</f>
        <v>180</v>
      </c>
      <c r="H11" s="324" t="s">
        <v>849</v>
      </c>
      <c r="I11" s="325"/>
      <c r="J11" s="326"/>
      <c r="K11" s="270">
        <v>95</v>
      </c>
      <c r="L11" s="270">
        <v>94</v>
      </c>
      <c r="M11" s="272">
        <f>SUM(K11:L11)</f>
        <v>189</v>
      </c>
    </row>
    <row r="12" spans="1:25" ht="15.75" customHeight="1" x14ac:dyDescent="0.3">
      <c r="A12" s="327" t="s">
        <v>846</v>
      </c>
      <c r="B12" s="328"/>
      <c r="C12" s="329"/>
      <c r="D12" s="330">
        <v>97</v>
      </c>
      <c r="E12" s="330">
        <v>97</v>
      </c>
      <c r="F12" s="331">
        <f>SUM(D12:E12)</f>
        <v>194</v>
      </c>
      <c r="H12" s="327" t="s">
        <v>851</v>
      </c>
      <c r="I12" s="328"/>
      <c r="J12" s="329"/>
      <c r="K12" s="330">
        <v>91</v>
      </c>
      <c r="L12" s="330">
        <v>96</v>
      </c>
      <c r="M12" s="331">
        <f>SUM(K12:L12)</f>
        <v>187</v>
      </c>
    </row>
    <row r="13" spans="1:25" ht="15.75" customHeight="1" x14ac:dyDescent="0.3"/>
    <row r="14" spans="1:25" ht="15.75" customHeight="1" x14ac:dyDescent="0.3">
      <c r="A14" s="314" t="s">
        <v>996</v>
      </c>
      <c r="B14" s="315"/>
      <c r="C14" s="316">
        <v>561</v>
      </c>
      <c r="D14" s="315"/>
      <c r="E14" s="317" t="s">
        <v>15</v>
      </c>
      <c r="F14" s="318">
        <f>SUM(F15:F17)</f>
        <v>557</v>
      </c>
      <c r="G14" s="207" t="s">
        <v>284</v>
      </c>
      <c r="H14" s="314" t="s">
        <v>997</v>
      </c>
      <c r="I14" s="315"/>
      <c r="J14" s="316">
        <v>560</v>
      </c>
      <c r="K14" s="315"/>
      <c r="L14" s="317" t="s">
        <v>15</v>
      </c>
      <c r="M14" s="318">
        <f>SUM(M15:M17)</f>
        <v>533</v>
      </c>
    </row>
    <row r="15" spans="1:25" ht="15.75" customHeight="1" x14ac:dyDescent="0.3">
      <c r="A15" s="319" t="s">
        <v>847</v>
      </c>
      <c r="B15" s="320"/>
      <c r="C15" s="321"/>
      <c r="D15" s="322">
        <v>94</v>
      </c>
      <c r="E15" s="322">
        <v>97</v>
      </c>
      <c r="F15" s="323">
        <f>SUM(D15:E15)</f>
        <v>191</v>
      </c>
      <c r="H15" s="319" t="s">
        <v>654</v>
      </c>
      <c r="I15" s="320"/>
      <c r="J15" s="321"/>
      <c r="K15" s="322">
        <v>85</v>
      </c>
      <c r="L15" s="322">
        <v>89</v>
      </c>
      <c r="M15" s="323">
        <f>SUM(K15:L15)</f>
        <v>174</v>
      </c>
    </row>
    <row r="16" spans="1:25" ht="15.75" customHeight="1" x14ac:dyDescent="0.3">
      <c r="A16" s="324" t="s">
        <v>859</v>
      </c>
      <c r="B16" s="325"/>
      <c r="C16" s="326"/>
      <c r="D16" s="270">
        <v>97</v>
      </c>
      <c r="E16" s="270">
        <v>85</v>
      </c>
      <c r="F16" s="272">
        <f>SUM(D16:E16)</f>
        <v>182</v>
      </c>
      <c r="H16" s="324" t="s">
        <v>656</v>
      </c>
      <c r="I16" s="325"/>
      <c r="J16" s="326"/>
      <c r="K16" s="270">
        <v>89</v>
      </c>
      <c r="L16" s="270">
        <v>84</v>
      </c>
      <c r="M16" s="272">
        <f>SUM(K16:L16)</f>
        <v>173</v>
      </c>
    </row>
    <row r="17" spans="1:16" ht="15.75" customHeight="1" x14ac:dyDescent="0.3">
      <c r="A17" s="327" t="s">
        <v>845</v>
      </c>
      <c r="B17" s="328"/>
      <c r="C17" s="329"/>
      <c r="D17" s="330">
        <v>91</v>
      </c>
      <c r="E17" s="330">
        <v>93</v>
      </c>
      <c r="F17" s="331">
        <f>SUM(D17:E17)</f>
        <v>184</v>
      </c>
      <c r="H17" s="327" t="s">
        <v>674</v>
      </c>
      <c r="I17" s="328"/>
      <c r="J17" s="329"/>
      <c r="K17" s="330">
        <v>94</v>
      </c>
      <c r="L17" s="330">
        <v>92</v>
      </c>
      <c r="M17" s="331">
        <f>SUM(K17:L17)</f>
        <v>186</v>
      </c>
    </row>
    <row r="18" spans="1:16" ht="15.75" customHeight="1" x14ac:dyDescent="0.3"/>
    <row r="19" spans="1:16" ht="15.75" customHeight="1" x14ac:dyDescent="0.3">
      <c r="H19" s="333" t="s">
        <v>4</v>
      </c>
      <c r="I19" s="334" t="s">
        <v>290</v>
      </c>
      <c r="J19" s="334" t="s">
        <v>291</v>
      </c>
      <c r="K19" s="334" t="s">
        <v>292</v>
      </c>
      <c r="L19" s="334" t="s">
        <v>293</v>
      </c>
      <c r="M19" s="334" t="s">
        <v>14</v>
      </c>
      <c r="N19" s="335" t="s">
        <v>294</v>
      </c>
    </row>
    <row r="20" spans="1:16" ht="15.75" customHeight="1" x14ac:dyDescent="0.3">
      <c r="B20" s="336" t="s">
        <v>998</v>
      </c>
      <c r="H20" s="337" t="s">
        <v>994</v>
      </c>
      <c r="I20" s="322">
        <v>2</v>
      </c>
      <c r="J20" s="322">
        <v>2</v>
      </c>
      <c r="K20" s="322"/>
      <c r="L20" s="322"/>
      <c r="M20" s="322">
        <v>1125</v>
      </c>
      <c r="N20" s="323">
        <v>4</v>
      </c>
    </row>
    <row r="21" spans="1:16" ht="15.75" customHeight="1" x14ac:dyDescent="0.3">
      <c r="B21" s="338" t="s">
        <v>999</v>
      </c>
      <c r="H21" s="339" t="s">
        <v>992</v>
      </c>
      <c r="I21" s="270">
        <v>2</v>
      </c>
      <c r="J21" s="270">
        <v>2</v>
      </c>
      <c r="K21" s="270"/>
      <c r="L21" s="270"/>
      <c r="M21" s="270">
        <v>1106</v>
      </c>
      <c r="N21" s="272">
        <v>4</v>
      </c>
    </row>
    <row r="22" spans="1:16" ht="15.75" customHeight="1" x14ac:dyDescent="0.3">
      <c r="B22" s="336" t="s">
        <v>297</v>
      </c>
      <c r="H22" s="339" t="s">
        <v>996</v>
      </c>
      <c r="I22" s="270">
        <v>2</v>
      </c>
      <c r="J22" s="270">
        <v>1</v>
      </c>
      <c r="K22" s="270"/>
      <c r="L22" s="270">
        <v>1</v>
      </c>
      <c r="M22" s="270">
        <v>1117</v>
      </c>
      <c r="N22" s="272">
        <v>2</v>
      </c>
    </row>
    <row r="23" spans="1:16" ht="15.75" customHeight="1" x14ac:dyDescent="0.3">
      <c r="H23" s="339" t="s">
        <v>997</v>
      </c>
      <c r="I23" s="270">
        <v>2</v>
      </c>
      <c r="J23" s="270">
        <v>1</v>
      </c>
      <c r="K23" s="270"/>
      <c r="L23" s="270">
        <v>1</v>
      </c>
      <c r="M23" s="270">
        <v>1060</v>
      </c>
      <c r="N23" s="272">
        <v>2</v>
      </c>
    </row>
    <row r="24" spans="1:16" ht="15.75" customHeight="1" x14ac:dyDescent="0.3">
      <c r="H24" s="339" t="s">
        <v>993</v>
      </c>
      <c r="I24" s="270">
        <v>2</v>
      </c>
      <c r="J24" s="270"/>
      <c r="K24" s="270"/>
      <c r="L24" s="270">
        <v>2</v>
      </c>
      <c r="M24" s="270">
        <v>1083</v>
      </c>
      <c r="N24" s="272">
        <v>0</v>
      </c>
    </row>
    <row r="25" spans="1:16" ht="15.75" customHeight="1" x14ac:dyDescent="0.3">
      <c r="H25" s="340" t="s">
        <v>991</v>
      </c>
      <c r="I25" s="186">
        <v>2</v>
      </c>
      <c r="J25" s="186"/>
      <c r="K25" s="186"/>
      <c r="L25" s="186">
        <v>2</v>
      </c>
      <c r="M25" s="186">
        <v>1045</v>
      </c>
      <c r="N25" s="188">
        <v>0</v>
      </c>
    </row>
    <row r="26" spans="1:16" ht="15.75" customHeight="1" x14ac:dyDescent="0.3"/>
    <row r="27" spans="1:16" ht="15.75" customHeight="1" x14ac:dyDescent="0.3">
      <c r="A27" s="341"/>
      <c r="B27" s="341"/>
      <c r="C27" s="341"/>
      <c r="D27" s="341"/>
      <c r="E27" s="341"/>
      <c r="F27" s="341"/>
      <c r="G27" s="342"/>
      <c r="H27" s="341"/>
      <c r="I27" s="341"/>
      <c r="J27" s="341"/>
      <c r="K27" s="341"/>
      <c r="L27" s="341"/>
      <c r="M27" s="341"/>
      <c r="N27" s="341"/>
      <c r="P27" s="160"/>
    </row>
    <row r="28" spans="1:16" ht="15.75" customHeight="1" x14ac:dyDescent="0.3"/>
    <row r="29" spans="1:16" ht="15.75" customHeight="1" x14ac:dyDescent="0.3">
      <c r="A29" s="261" t="s">
        <v>7</v>
      </c>
      <c r="B29" s="261"/>
      <c r="C29" s="261"/>
      <c r="D29" s="261"/>
      <c r="E29" s="261"/>
      <c r="F29" s="261"/>
      <c r="G29" s="313"/>
      <c r="H29" s="261"/>
      <c r="I29" s="261"/>
      <c r="J29" s="261"/>
      <c r="K29" s="261"/>
      <c r="L29" s="261"/>
      <c r="M29" s="261"/>
      <c r="N29" s="261"/>
      <c r="O29" s="261"/>
    </row>
    <row r="30" spans="1:16" ht="15.75" customHeight="1" x14ac:dyDescent="0.3">
      <c r="A30" s="314" t="s">
        <v>1000</v>
      </c>
      <c r="B30" s="315"/>
      <c r="C30" s="316">
        <v>510</v>
      </c>
      <c r="D30" s="315"/>
      <c r="E30" s="317" t="s">
        <v>15</v>
      </c>
      <c r="F30" s="318">
        <f>SUM(F31:F33)</f>
        <v>518</v>
      </c>
      <c r="G30" s="207" t="s">
        <v>284</v>
      </c>
      <c r="H30" s="268" t="s">
        <v>1001</v>
      </c>
      <c r="J30" s="343">
        <v>510</v>
      </c>
      <c r="M30" s="268">
        <v>510</v>
      </c>
    </row>
    <row r="31" spans="1:16" ht="15.75" customHeight="1" x14ac:dyDescent="0.3">
      <c r="A31" s="319" t="s">
        <v>652</v>
      </c>
      <c r="B31" s="320"/>
      <c r="C31" s="321"/>
      <c r="D31" s="322">
        <v>85</v>
      </c>
      <c r="E31" s="322">
        <v>85</v>
      </c>
      <c r="F31" s="323">
        <f>SUM(D31:E31)</f>
        <v>170</v>
      </c>
    </row>
    <row r="32" spans="1:16" ht="15.75" customHeight="1" x14ac:dyDescent="0.3">
      <c r="A32" s="324" t="s">
        <v>714</v>
      </c>
      <c r="B32" s="325"/>
      <c r="C32" s="326"/>
      <c r="D32" s="270">
        <v>89</v>
      </c>
      <c r="E32" s="270">
        <v>86</v>
      </c>
      <c r="F32" s="272">
        <f>SUM(D32:E32)</f>
        <v>175</v>
      </c>
    </row>
    <row r="33" spans="1:14" ht="15.75" customHeight="1" x14ac:dyDescent="0.3">
      <c r="A33" s="327" t="s">
        <v>711</v>
      </c>
      <c r="B33" s="328"/>
      <c r="C33" s="329"/>
      <c r="D33" s="330">
        <v>90</v>
      </c>
      <c r="E33" s="330">
        <v>83</v>
      </c>
      <c r="F33" s="331">
        <f>SUM(D33:E33)</f>
        <v>173</v>
      </c>
    </row>
    <row r="34" spans="1:14" ht="15.75" customHeight="1" x14ac:dyDescent="0.3"/>
    <row r="35" spans="1:14" ht="15.75" customHeight="1" x14ac:dyDescent="0.3">
      <c r="A35" s="314" t="s">
        <v>1002</v>
      </c>
      <c r="B35" s="315"/>
      <c r="C35" s="316">
        <v>524</v>
      </c>
      <c r="D35" s="315"/>
      <c r="E35" s="317" t="s">
        <v>15</v>
      </c>
      <c r="F35" s="318">
        <f>SUM(F36:F38)</f>
        <v>509</v>
      </c>
      <c r="G35" s="207" t="s">
        <v>284</v>
      </c>
      <c r="H35" s="314" t="s">
        <v>1003</v>
      </c>
      <c r="I35" s="315"/>
      <c r="J35" s="316">
        <v>513</v>
      </c>
      <c r="K35" s="315"/>
      <c r="L35" s="317" t="s">
        <v>15</v>
      </c>
      <c r="M35" s="318">
        <f>SUM(M36:M38)</f>
        <v>502</v>
      </c>
    </row>
    <row r="36" spans="1:14" ht="15.75" customHeight="1" x14ac:dyDescent="0.3">
      <c r="A36" s="319" t="s">
        <v>895</v>
      </c>
      <c r="B36" s="320"/>
      <c r="C36" s="321"/>
      <c r="D36" s="322">
        <v>77</v>
      </c>
      <c r="E36" s="322">
        <v>83</v>
      </c>
      <c r="F36" s="323">
        <f>SUM(D36:E36)</f>
        <v>160</v>
      </c>
      <c r="H36" s="319" t="s">
        <v>826</v>
      </c>
      <c r="I36" s="320"/>
      <c r="J36" s="321"/>
      <c r="K36" s="322">
        <v>85</v>
      </c>
      <c r="L36" s="322">
        <v>81</v>
      </c>
      <c r="M36" s="323">
        <f>SUM(K36:L36)</f>
        <v>166</v>
      </c>
    </row>
    <row r="37" spans="1:14" ht="15.75" customHeight="1" x14ac:dyDescent="0.3">
      <c r="A37" s="324" t="s">
        <v>42</v>
      </c>
      <c r="B37" s="325"/>
      <c r="C37" s="326"/>
      <c r="D37" s="270">
        <v>85</v>
      </c>
      <c r="E37" s="270">
        <v>90</v>
      </c>
      <c r="F37" s="272">
        <f>SUM(D37:E37)</f>
        <v>175</v>
      </c>
      <c r="H37" s="324" t="s">
        <v>831</v>
      </c>
      <c r="I37" s="325"/>
      <c r="J37" s="326"/>
      <c r="K37" s="270">
        <v>68</v>
      </c>
      <c r="L37" s="270">
        <v>79</v>
      </c>
      <c r="M37" s="272">
        <f>SUM(K37:L37)</f>
        <v>147</v>
      </c>
    </row>
    <row r="38" spans="1:14" ht="15.75" customHeight="1" x14ac:dyDescent="0.3">
      <c r="A38" s="327" t="s">
        <v>645</v>
      </c>
      <c r="B38" s="328"/>
      <c r="C38" s="329"/>
      <c r="D38" s="330">
        <v>86</v>
      </c>
      <c r="E38" s="330">
        <v>88</v>
      </c>
      <c r="F38" s="331">
        <f>SUM(D38:E38)</f>
        <v>174</v>
      </c>
      <c r="H38" s="327" t="s">
        <v>821</v>
      </c>
      <c r="I38" s="328"/>
      <c r="J38" s="329"/>
      <c r="K38" s="330">
        <v>95</v>
      </c>
      <c r="L38" s="330">
        <v>94</v>
      </c>
      <c r="M38" s="331">
        <f>SUM(K38:L38)</f>
        <v>189</v>
      </c>
    </row>
    <row r="39" spans="1:14" ht="15.75" customHeight="1" x14ac:dyDescent="0.3"/>
    <row r="40" spans="1:14" ht="15.75" customHeight="1" x14ac:dyDescent="0.3">
      <c r="A40" s="314" t="s">
        <v>1004</v>
      </c>
      <c r="B40" s="315"/>
      <c r="C40" s="316">
        <v>523</v>
      </c>
      <c r="D40" s="315"/>
      <c r="E40" s="317" t="s">
        <v>15</v>
      </c>
      <c r="F40" s="318">
        <f>SUM(F41:F43)</f>
        <v>519</v>
      </c>
      <c r="G40" s="207" t="s">
        <v>284</v>
      </c>
      <c r="H40" s="268" t="s">
        <v>1005</v>
      </c>
      <c r="J40" s="343">
        <v>515</v>
      </c>
      <c r="M40" s="268">
        <v>515</v>
      </c>
    </row>
    <row r="41" spans="1:14" ht="15.75" customHeight="1" x14ac:dyDescent="0.3">
      <c r="A41" s="319" t="s">
        <v>892</v>
      </c>
      <c r="B41" s="320"/>
      <c r="C41" s="321"/>
      <c r="D41" s="322">
        <v>92</v>
      </c>
      <c r="E41" s="322">
        <v>86</v>
      </c>
      <c r="F41" s="323">
        <f>SUM(D41:E41)</f>
        <v>178</v>
      </c>
    </row>
    <row r="42" spans="1:14" ht="15.75" customHeight="1" x14ac:dyDescent="0.3">
      <c r="A42" s="324" t="s">
        <v>878</v>
      </c>
      <c r="B42" s="325"/>
      <c r="C42" s="326"/>
      <c r="D42" s="270">
        <v>87</v>
      </c>
      <c r="E42" s="270">
        <v>82</v>
      </c>
      <c r="F42" s="272">
        <f>SUM(D42:E42)</f>
        <v>169</v>
      </c>
    </row>
    <row r="43" spans="1:14" ht="15.75" customHeight="1" x14ac:dyDescent="0.3">
      <c r="A43" s="327" t="s">
        <v>891</v>
      </c>
      <c r="B43" s="328"/>
      <c r="C43" s="329"/>
      <c r="D43" s="330">
        <v>87</v>
      </c>
      <c r="E43" s="330">
        <v>85</v>
      </c>
      <c r="F43" s="331">
        <f>SUM(D43:E43)</f>
        <v>172</v>
      </c>
    </row>
    <row r="44" spans="1:14" ht="15.75" customHeight="1" x14ac:dyDescent="0.3"/>
    <row r="45" spans="1:14" ht="15.75" customHeight="1" x14ac:dyDescent="0.3">
      <c r="H45" s="333" t="s">
        <v>7</v>
      </c>
      <c r="I45" s="334" t="s">
        <v>290</v>
      </c>
      <c r="J45" s="334" t="s">
        <v>291</v>
      </c>
      <c r="K45" s="334" t="s">
        <v>292</v>
      </c>
      <c r="L45" s="334" t="s">
        <v>293</v>
      </c>
      <c r="M45" s="334" t="s">
        <v>14</v>
      </c>
      <c r="N45" s="335" t="s">
        <v>294</v>
      </c>
    </row>
    <row r="46" spans="1:14" ht="15.75" customHeight="1" x14ac:dyDescent="0.3">
      <c r="B46" s="336" t="s">
        <v>1006</v>
      </c>
      <c r="H46" s="344" t="s">
        <v>1000</v>
      </c>
      <c r="I46" s="345">
        <v>2</v>
      </c>
      <c r="J46" s="345">
        <v>2</v>
      </c>
      <c r="K46" s="345"/>
      <c r="L46" s="345"/>
      <c r="M46" s="345">
        <v>1035</v>
      </c>
      <c r="N46" s="346">
        <v>4</v>
      </c>
    </row>
    <row r="47" spans="1:14" ht="15.75" customHeight="1" x14ac:dyDescent="0.3">
      <c r="B47" s="338" t="s">
        <v>1007</v>
      </c>
      <c r="H47" s="347" t="s">
        <v>1004</v>
      </c>
      <c r="I47" s="348">
        <v>2</v>
      </c>
      <c r="J47" s="348">
        <v>1</v>
      </c>
      <c r="K47" s="348"/>
      <c r="L47" s="348">
        <v>1</v>
      </c>
      <c r="M47" s="348">
        <v>1045</v>
      </c>
      <c r="N47" s="349">
        <v>2</v>
      </c>
    </row>
    <row r="48" spans="1:14" ht="15.75" customHeight="1" x14ac:dyDescent="0.3">
      <c r="B48" s="336" t="s">
        <v>297</v>
      </c>
      <c r="H48" s="347" t="s">
        <v>1003</v>
      </c>
      <c r="I48" s="348">
        <v>2</v>
      </c>
      <c r="J48" s="348">
        <v>1</v>
      </c>
      <c r="K48" s="348"/>
      <c r="L48" s="348">
        <v>1</v>
      </c>
      <c r="M48" s="348">
        <v>1036</v>
      </c>
      <c r="N48" s="349">
        <v>2</v>
      </c>
    </row>
    <row r="49" spans="1:14" ht="15.75" customHeight="1" x14ac:dyDescent="0.3">
      <c r="H49" s="347" t="s">
        <v>1001</v>
      </c>
      <c r="I49" s="348">
        <v>2</v>
      </c>
      <c r="J49" s="348">
        <v>1</v>
      </c>
      <c r="K49" s="348"/>
      <c r="L49" s="348">
        <v>1</v>
      </c>
      <c r="M49" s="348">
        <v>1020</v>
      </c>
      <c r="N49" s="349">
        <v>2</v>
      </c>
    </row>
    <row r="50" spans="1:14" ht="15.75" customHeight="1" x14ac:dyDescent="0.3">
      <c r="H50" s="347" t="s">
        <v>1002</v>
      </c>
      <c r="I50" s="348">
        <v>2</v>
      </c>
      <c r="J50" s="348">
        <v>1</v>
      </c>
      <c r="K50" s="348"/>
      <c r="L50" s="348">
        <v>1</v>
      </c>
      <c r="M50" s="348">
        <v>1003</v>
      </c>
      <c r="N50" s="349">
        <v>2</v>
      </c>
    </row>
    <row r="51" spans="1:14" ht="15.75" customHeight="1" x14ac:dyDescent="0.3">
      <c r="H51" s="350" t="s">
        <v>1005</v>
      </c>
      <c r="I51" s="351">
        <v>2</v>
      </c>
      <c r="J51" s="351"/>
      <c r="K51" s="351"/>
      <c r="L51" s="351">
        <v>2</v>
      </c>
      <c r="M51" s="351">
        <v>1030</v>
      </c>
      <c r="N51" s="352">
        <v>0</v>
      </c>
    </row>
    <row r="52" spans="1:14" ht="15.75" customHeight="1" x14ac:dyDescent="0.3"/>
    <row r="53" spans="1:14" ht="15.75" customHeight="1" x14ac:dyDescent="0.3">
      <c r="A53" s="268" t="s">
        <v>913</v>
      </c>
      <c r="E53" s="311"/>
      <c r="G53" s="353" t="s">
        <v>167</v>
      </c>
    </row>
    <row r="54" spans="1:14" ht="15.75" customHeight="1" x14ac:dyDescent="0.3">
      <c r="A54" s="268" t="s">
        <v>168</v>
      </c>
    </row>
    <row r="55" spans="1:14" ht="15.75" customHeight="1" x14ac:dyDescent="0.3"/>
    <row r="56" spans="1:14" ht="15.75" customHeight="1" x14ac:dyDescent="0.3"/>
    <row r="57" spans="1:14" ht="15.75" customHeight="1" x14ac:dyDescent="0.3"/>
    <row r="58" spans="1:14" ht="15.75" customHeight="1" x14ac:dyDescent="0.3"/>
    <row r="59" spans="1:14" ht="15.75" customHeight="1" x14ac:dyDescent="0.3"/>
    <row r="60" spans="1:14" ht="15.75" customHeight="1" x14ac:dyDescent="0.3"/>
    <row r="61" spans="1:14" ht="15.75" customHeight="1" x14ac:dyDescent="0.3"/>
    <row r="62" spans="1:14" ht="15.75" customHeight="1" x14ac:dyDescent="0.3"/>
    <row r="63" spans="1:14" ht="15.75" customHeight="1" x14ac:dyDescent="0.3"/>
    <row r="64" spans="1:1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BC4380EC-F1DA-4B25-89D0-A03FDB507989}"/>
  </hyperlinks>
  <printOptions horizontalCentered="1"/>
  <pageMargins left="0.31527777777777799" right="0.31527777777777799" top="1.1812499999999999" bottom="0.39374999999999999" header="0.39374999999999999" footer="0.511811023622047"/>
  <pageSetup paperSize="9" orientation="portrait" horizontalDpi="300" verticalDpi="300" r:id="rId1"/>
  <headerFooter>
    <oddHeader>&amp;C&amp;"Calibri,Bold"&amp;18Cumbria &amp;&amp; Northumbria TSA Leagues
Summer 2023&amp;L&amp;G&amp;R&amp;G</oddHead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513AC-6911-49FA-80E5-7593389BF48B}">
  <sheetPr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354" t="s">
        <v>990</v>
      </c>
      <c r="B1" s="355"/>
      <c r="C1" s="355"/>
      <c r="D1" s="3"/>
      <c r="E1" s="3"/>
      <c r="F1" s="3"/>
      <c r="G1" s="4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0" t="s">
        <v>914</v>
      </c>
      <c r="J2" s="51">
        <v>2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56" t="s">
        <v>1008</v>
      </c>
      <c r="B4" s="357"/>
      <c r="C4" s="358">
        <v>495</v>
      </c>
      <c r="D4" s="357"/>
      <c r="E4" s="359" t="s">
        <v>15</v>
      </c>
      <c r="F4" s="360">
        <f>SUM(F5:F7)</f>
        <v>509</v>
      </c>
      <c r="G4" s="57" t="s">
        <v>284</v>
      </c>
      <c r="H4" t="s">
        <v>1009</v>
      </c>
      <c r="I4"/>
      <c r="J4" s="82">
        <v>447</v>
      </c>
      <c r="K4"/>
      <c r="L4"/>
      <c r="M4">
        <v>447</v>
      </c>
      <c r="N4"/>
      <c r="O4"/>
      <c r="P4"/>
      <c r="Q4"/>
      <c r="R4"/>
      <c r="S4"/>
      <c r="T4"/>
    </row>
    <row r="5" spans="1:25" ht="15.75" customHeight="1" x14ac:dyDescent="0.3">
      <c r="A5" s="361" t="s">
        <v>688</v>
      </c>
      <c r="B5" s="362"/>
      <c r="C5" s="363"/>
      <c r="D5" s="21">
        <v>90</v>
      </c>
      <c r="E5" s="21">
        <v>87</v>
      </c>
      <c r="F5" s="59">
        <f>SUM(D5:E5)</f>
        <v>177</v>
      </c>
      <c r="G5"/>
      <c r="H5"/>
      <c r="I5"/>
      <c r="J5"/>
      <c r="K5"/>
      <c r="L5"/>
      <c r="M5"/>
      <c r="N5"/>
      <c r="O5"/>
      <c r="P5"/>
      <c r="Q5"/>
      <c r="R5"/>
      <c r="S5"/>
      <c r="T5"/>
    </row>
    <row r="6" spans="1:25" ht="15.75" customHeight="1" x14ac:dyDescent="0.3">
      <c r="A6" s="130" t="s">
        <v>922</v>
      </c>
      <c r="B6" s="131"/>
      <c r="C6" s="132"/>
      <c r="D6" s="20">
        <v>85</v>
      </c>
      <c r="E6" s="20">
        <v>81</v>
      </c>
      <c r="F6" s="22">
        <f>SUM(D6:E6)</f>
        <v>166</v>
      </c>
      <c r="G6"/>
      <c r="H6"/>
      <c r="I6"/>
      <c r="J6"/>
      <c r="K6"/>
      <c r="L6"/>
      <c r="M6"/>
      <c r="N6"/>
      <c r="O6"/>
      <c r="P6"/>
      <c r="Q6"/>
      <c r="R6"/>
      <c r="S6"/>
      <c r="T6"/>
    </row>
    <row r="7" spans="1:25" ht="15.75" customHeight="1" x14ac:dyDescent="0.3">
      <c r="A7" s="135" t="s">
        <v>635</v>
      </c>
      <c r="B7" s="136"/>
      <c r="C7" s="137"/>
      <c r="D7" s="27">
        <v>82</v>
      </c>
      <c r="E7" s="27">
        <v>84</v>
      </c>
      <c r="F7" s="29">
        <f>SUM(D7:E7)</f>
        <v>166</v>
      </c>
      <c r="G7"/>
      <c r="H7"/>
      <c r="I7"/>
      <c r="J7"/>
      <c r="K7"/>
      <c r="L7"/>
      <c r="M7"/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356" t="s">
        <v>1010</v>
      </c>
      <c r="B9" s="53"/>
      <c r="C9" s="54">
        <v>504</v>
      </c>
      <c r="D9" s="53"/>
      <c r="E9" s="55" t="s">
        <v>15</v>
      </c>
      <c r="F9" s="56">
        <f>SUM(F10:F12)</f>
        <v>508</v>
      </c>
      <c r="G9" s="57" t="s">
        <v>284</v>
      </c>
      <c r="H9" s="52" t="s">
        <v>1011</v>
      </c>
      <c r="I9" s="53"/>
      <c r="J9" s="54">
        <v>444</v>
      </c>
      <c r="K9" s="53"/>
      <c r="L9" s="55" t="s">
        <v>15</v>
      </c>
      <c r="M9" s="56">
        <f>SUM(M10:M12)</f>
        <v>441</v>
      </c>
      <c r="N9"/>
      <c r="O9"/>
      <c r="P9"/>
      <c r="Q9"/>
      <c r="R9"/>
      <c r="S9"/>
      <c r="T9"/>
    </row>
    <row r="10" spans="1:25" ht="15.75" customHeight="1" x14ac:dyDescent="0.3">
      <c r="A10" s="361" t="s">
        <v>127</v>
      </c>
      <c r="B10" s="362"/>
      <c r="C10" s="363"/>
      <c r="D10" s="21">
        <v>90</v>
      </c>
      <c r="E10" s="21">
        <v>89</v>
      </c>
      <c r="F10" s="59">
        <f>SUM(D10:E10)</f>
        <v>179</v>
      </c>
      <c r="G10"/>
      <c r="H10" s="361" t="s">
        <v>952</v>
      </c>
      <c r="I10" s="362"/>
      <c r="J10" s="363"/>
      <c r="K10" s="21">
        <v>78</v>
      </c>
      <c r="L10" s="21">
        <v>77</v>
      </c>
      <c r="M10" s="59">
        <f>SUM(K10:L10)</f>
        <v>155</v>
      </c>
      <c r="N10"/>
      <c r="O10"/>
      <c r="P10"/>
      <c r="Q10"/>
      <c r="R10"/>
      <c r="S10"/>
      <c r="T10"/>
    </row>
    <row r="11" spans="1:25" ht="15.75" customHeight="1" x14ac:dyDescent="0.3">
      <c r="A11" s="130" t="s">
        <v>924</v>
      </c>
      <c r="B11" s="131"/>
      <c r="C11" s="132"/>
      <c r="D11" s="20">
        <v>82</v>
      </c>
      <c r="E11" s="20">
        <v>85</v>
      </c>
      <c r="F11" s="22">
        <f>SUM(D11:E11)</f>
        <v>167</v>
      </c>
      <c r="G11"/>
      <c r="H11" s="130" t="s">
        <v>953</v>
      </c>
      <c r="I11" s="131"/>
      <c r="J11" s="132"/>
      <c r="K11" s="20">
        <v>79</v>
      </c>
      <c r="L11" s="20">
        <v>71</v>
      </c>
      <c r="M11" s="22">
        <f>SUM(K11:L11)</f>
        <v>150</v>
      </c>
      <c r="N11"/>
      <c r="O11"/>
      <c r="P11"/>
      <c r="Q11"/>
      <c r="R11"/>
      <c r="S11"/>
      <c r="T11"/>
    </row>
    <row r="12" spans="1:25" ht="15.75" customHeight="1" x14ac:dyDescent="0.3">
      <c r="A12" s="135" t="s">
        <v>410</v>
      </c>
      <c r="B12" s="136"/>
      <c r="C12" s="137"/>
      <c r="D12" s="27">
        <v>75</v>
      </c>
      <c r="E12" s="27">
        <v>87</v>
      </c>
      <c r="F12" s="29">
        <f>SUM(D12:E12)</f>
        <v>162</v>
      </c>
      <c r="G12"/>
      <c r="H12" s="135" t="s">
        <v>434</v>
      </c>
      <c r="I12" s="136"/>
      <c r="J12" s="137"/>
      <c r="K12" s="27">
        <v>72</v>
      </c>
      <c r="L12" s="27">
        <v>64</v>
      </c>
      <c r="M12" s="29">
        <f>SUM(K12:L12)</f>
        <v>136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52" t="s">
        <v>1012</v>
      </c>
      <c r="B14" s="53"/>
      <c r="C14" s="54">
        <v>465</v>
      </c>
      <c r="D14" s="53"/>
      <c r="E14" s="55" t="s">
        <v>15</v>
      </c>
      <c r="F14" s="56">
        <f>SUM(F15:F17)</f>
        <v>475</v>
      </c>
      <c r="G14" s="57" t="s">
        <v>284</v>
      </c>
      <c r="H14" t="s">
        <v>1013</v>
      </c>
      <c r="I14"/>
      <c r="J14" s="82">
        <v>460</v>
      </c>
      <c r="K14"/>
      <c r="L14"/>
      <c r="M14">
        <v>460</v>
      </c>
      <c r="N14"/>
      <c r="O14"/>
      <c r="P14"/>
      <c r="Q14"/>
      <c r="R14"/>
      <c r="S14"/>
      <c r="T14"/>
    </row>
    <row r="15" spans="1:25" ht="15.75" customHeight="1" x14ac:dyDescent="0.3">
      <c r="A15" s="361" t="s">
        <v>950</v>
      </c>
      <c r="B15" s="362"/>
      <c r="C15" s="363"/>
      <c r="D15" s="21">
        <v>86</v>
      </c>
      <c r="E15" s="21">
        <v>84</v>
      </c>
      <c r="F15" s="59">
        <f>SUM(D15:E15)</f>
        <v>170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130" t="s">
        <v>958</v>
      </c>
      <c r="B16" s="131"/>
      <c r="C16" s="132"/>
      <c r="D16" s="20">
        <v>68</v>
      </c>
      <c r="E16" s="20">
        <v>81</v>
      </c>
      <c r="F16" s="22">
        <f>SUM(D16:E16)</f>
        <v>149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 s="135" t="s">
        <v>936</v>
      </c>
      <c r="B17" s="136"/>
      <c r="C17" s="137"/>
      <c r="D17" s="27">
        <v>87</v>
      </c>
      <c r="E17" s="27">
        <v>69</v>
      </c>
      <c r="F17" s="29">
        <f>SUM(D17:E17)</f>
        <v>156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64" t="s">
        <v>46</v>
      </c>
      <c r="I19" s="364" t="s">
        <v>290</v>
      </c>
      <c r="J19" s="364" t="s">
        <v>291</v>
      </c>
      <c r="K19" s="364" t="s">
        <v>292</v>
      </c>
      <c r="L19" s="364" t="s">
        <v>293</v>
      </c>
      <c r="M19" s="364" t="s">
        <v>14</v>
      </c>
      <c r="N19" s="365" t="s">
        <v>294</v>
      </c>
    </row>
    <row r="20" spans="1:20" ht="15.75" customHeight="1" x14ac:dyDescent="0.3">
      <c r="B20" s="9" t="s">
        <v>1014</v>
      </c>
      <c r="H20" s="71" t="s">
        <v>1010</v>
      </c>
      <c r="I20" s="72">
        <v>2</v>
      </c>
      <c r="J20" s="72">
        <v>2</v>
      </c>
      <c r="K20" s="72"/>
      <c r="L20" s="72"/>
      <c r="M20" s="72">
        <v>1026</v>
      </c>
      <c r="N20" s="73">
        <v>4</v>
      </c>
      <c r="O20"/>
      <c r="P20"/>
    </row>
    <row r="21" spans="1:20" ht="15.75" customHeight="1" x14ac:dyDescent="0.3">
      <c r="B21" s="66" t="s">
        <v>1015</v>
      </c>
      <c r="H21" s="74" t="s">
        <v>1008</v>
      </c>
      <c r="I21" s="75">
        <v>2</v>
      </c>
      <c r="J21" s="75">
        <v>2</v>
      </c>
      <c r="K21" s="75"/>
      <c r="L21" s="75"/>
      <c r="M21" s="75">
        <v>1014</v>
      </c>
      <c r="N21" s="76">
        <v>4</v>
      </c>
      <c r="O21"/>
      <c r="P21"/>
    </row>
    <row r="22" spans="1:20" ht="15.75" customHeight="1" x14ac:dyDescent="0.3">
      <c r="B22" s="9" t="s">
        <v>297</v>
      </c>
      <c r="H22" s="74" t="s">
        <v>1012</v>
      </c>
      <c r="I22" s="75">
        <v>2</v>
      </c>
      <c r="J22" s="75">
        <v>2</v>
      </c>
      <c r="K22" s="75"/>
      <c r="L22" s="75"/>
      <c r="M22" s="75">
        <v>939</v>
      </c>
      <c r="N22" s="76">
        <v>4</v>
      </c>
      <c r="O22"/>
      <c r="P22"/>
    </row>
    <row r="23" spans="1:20" ht="15.75" customHeight="1" x14ac:dyDescent="0.3">
      <c r="H23" s="74" t="s">
        <v>1013</v>
      </c>
      <c r="I23" s="75">
        <v>2</v>
      </c>
      <c r="J23" s="75"/>
      <c r="K23" s="75"/>
      <c r="L23" s="75">
        <v>2</v>
      </c>
      <c r="M23" s="75">
        <v>920</v>
      </c>
      <c r="N23" s="76">
        <v>0</v>
      </c>
      <c r="O23"/>
      <c r="P23"/>
    </row>
    <row r="24" spans="1:20" ht="15.75" customHeight="1" x14ac:dyDescent="0.3">
      <c r="H24" s="74" t="s">
        <v>1009</v>
      </c>
      <c r="I24" s="75">
        <v>2</v>
      </c>
      <c r="J24" s="75"/>
      <c r="K24" s="75"/>
      <c r="L24" s="75">
        <v>2</v>
      </c>
      <c r="M24" s="75">
        <v>894</v>
      </c>
      <c r="N24" s="76">
        <v>0</v>
      </c>
      <c r="O24"/>
      <c r="P24"/>
    </row>
    <row r="25" spans="1:20" ht="15.75" customHeight="1" x14ac:dyDescent="0.3">
      <c r="H25" s="77" t="s">
        <v>1011</v>
      </c>
      <c r="I25" s="78">
        <v>2</v>
      </c>
      <c r="J25" s="78"/>
      <c r="K25" s="78"/>
      <c r="L25" s="78">
        <v>2</v>
      </c>
      <c r="M25" s="78">
        <v>880</v>
      </c>
      <c r="N25" s="79">
        <v>0</v>
      </c>
      <c r="O25"/>
      <c r="P25"/>
    </row>
    <row r="26" spans="1:20" ht="15.75" customHeight="1" x14ac:dyDescent="0.3"/>
    <row r="27" spans="1:20" ht="15.75" customHeight="1" x14ac:dyDescent="0.3">
      <c r="A27" s="4" t="s">
        <v>979</v>
      </c>
      <c r="E27" s="30"/>
      <c r="G27" s="80" t="s">
        <v>167</v>
      </c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7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7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7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7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7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7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7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7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7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7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7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7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7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7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hyperlinks>
    <hyperlink ref="A2" location="'Index'!A3" tooltip="Go to the Index sheet" display="á" xr:uid="{14093A98-E385-476E-948E-FDA5BF5D8991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09D8-A6B6-4754-B550-9AC4F523C7D6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67" customWidth="1"/>
    <col min="2" max="3" width="20.7109375" style="230" customWidth="1"/>
    <col min="4" max="10" width="5" style="230" customWidth="1"/>
    <col min="11" max="11" width="1.7109375" style="230" customWidth="1"/>
    <col min="12" max="12" width="2.7109375" style="367" customWidth="1"/>
    <col min="13" max="14" width="20.7109375" style="230" customWidth="1"/>
    <col min="15" max="21" width="5" style="230" customWidth="1"/>
    <col min="22" max="25" width="4.7109375" style="230" customWidth="1"/>
    <col min="26" max="26" width="4.7109375" customWidth="1"/>
  </cols>
  <sheetData>
    <row r="1" spans="1:25" ht="18" x14ac:dyDescent="0.35">
      <c r="A1" s="366"/>
      <c r="B1" s="229" t="s">
        <v>1016</v>
      </c>
      <c r="C1" s="229"/>
      <c r="D1" s="3"/>
      <c r="E1" s="3"/>
      <c r="F1" s="3"/>
      <c r="G1" s="3"/>
      <c r="H1" s="3"/>
      <c r="I1" s="3" t="s">
        <v>1</v>
      </c>
      <c r="J1" s="229"/>
      <c r="K1" s="3"/>
      <c r="L1" s="366"/>
      <c r="M1" s="229"/>
      <c r="N1" s="229"/>
      <c r="O1" s="3"/>
      <c r="P1" s="3"/>
      <c r="Q1" s="3"/>
      <c r="R1" s="3"/>
      <c r="S1" s="3"/>
      <c r="T1" s="3"/>
      <c r="U1" s="3"/>
      <c r="V1" s="3"/>
      <c r="W1" s="3"/>
      <c r="X1" s="229"/>
      <c r="Y1" s="229"/>
    </row>
    <row r="2" spans="1:25" ht="15.75" customHeight="1" x14ac:dyDescent="0.3">
      <c r="B2" s="5" t="s">
        <v>2</v>
      </c>
      <c r="I2" s="231" t="s">
        <v>1017</v>
      </c>
    </row>
    <row r="3" spans="1:25" ht="15.75" customHeight="1" x14ac:dyDescent="0.3">
      <c r="A3" s="368"/>
      <c r="B3" s="232" t="s">
        <v>4</v>
      </c>
      <c r="C3" s="233" t="s">
        <v>1018</v>
      </c>
      <c r="D3" s="233"/>
      <c r="E3" s="233" t="s">
        <v>1019</v>
      </c>
      <c r="F3" s="232"/>
      <c r="G3" s="232"/>
      <c r="H3" s="232"/>
      <c r="I3" s="232"/>
      <c r="J3" s="232"/>
      <c r="K3" s="232"/>
      <c r="L3" s="368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</row>
    <row r="4" spans="1:25" ht="15.75" customHeight="1" x14ac:dyDescent="0.3">
      <c r="A4" s="369">
        <v>3</v>
      </c>
      <c r="B4" s="370" t="s">
        <v>10</v>
      </c>
      <c r="C4" s="370" t="s">
        <v>11</v>
      </c>
      <c r="D4" s="371">
        <v>150</v>
      </c>
      <c r="E4" s="371">
        <v>20</v>
      </c>
      <c r="F4" s="371">
        <v>10</v>
      </c>
      <c r="G4" s="371" t="s">
        <v>12</v>
      </c>
      <c r="H4" s="371" t="s">
        <v>13</v>
      </c>
      <c r="I4" s="371" t="s">
        <v>14</v>
      </c>
      <c r="J4" s="372" t="s">
        <v>15</v>
      </c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</row>
    <row r="5" spans="1:25" ht="15.75" customHeight="1" x14ac:dyDescent="0.3">
      <c r="A5" s="373">
        <v>5</v>
      </c>
      <c r="B5" s="15" t="s">
        <v>24</v>
      </c>
      <c r="C5" s="15" t="s">
        <v>25</v>
      </c>
      <c r="D5" s="238">
        <v>96</v>
      </c>
      <c r="E5" s="238">
        <v>94</v>
      </c>
      <c r="F5" s="238">
        <v>88</v>
      </c>
      <c r="G5" s="238">
        <f t="shared" ref="G5:G11" si="0">SUM(D5:F5)</f>
        <v>278</v>
      </c>
      <c r="H5" s="238">
        <v>7</v>
      </c>
      <c r="I5" s="238">
        <v>558</v>
      </c>
      <c r="J5" s="247">
        <v>14</v>
      </c>
      <c r="L5" s="87"/>
      <c r="M5" s="87"/>
      <c r="N5" s="87"/>
      <c r="O5" s="87"/>
      <c r="P5" s="87"/>
      <c r="Q5" s="87"/>
      <c r="R5" s="87"/>
      <c r="S5" s="87"/>
      <c r="T5" s="87"/>
      <c r="U5" s="87"/>
    </row>
    <row r="6" spans="1:25" ht="15.75" customHeight="1" x14ac:dyDescent="0.3">
      <c r="A6" s="239">
        <v>4</v>
      </c>
      <c r="B6" s="19" t="s">
        <v>89</v>
      </c>
      <c r="C6" s="19" t="s">
        <v>90</v>
      </c>
      <c r="D6" s="20">
        <v>90</v>
      </c>
      <c r="E6" s="20">
        <v>90</v>
      </c>
      <c r="F6" s="20">
        <v>94</v>
      </c>
      <c r="G6" s="240">
        <f t="shared" si="0"/>
        <v>274</v>
      </c>
      <c r="H6" s="241">
        <v>6</v>
      </c>
      <c r="I6" s="20">
        <v>548</v>
      </c>
      <c r="J6" s="22">
        <v>12</v>
      </c>
      <c r="L6" s="87"/>
      <c r="M6" s="87"/>
      <c r="N6" s="87"/>
      <c r="O6" s="87"/>
      <c r="P6" s="87"/>
      <c r="Q6" s="87"/>
      <c r="R6" s="87"/>
      <c r="S6" s="87"/>
      <c r="T6" s="87"/>
      <c r="U6" s="87"/>
      <c r="V6" s="4"/>
      <c r="W6" s="4"/>
    </row>
    <row r="7" spans="1:25" ht="15.75" customHeight="1" x14ac:dyDescent="0.3">
      <c r="A7" s="239">
        <v>7</v>
      </c>
      <c r="B7" s="19" t="s">
        <v>154</v>
      </c>
      <c r="C7" s="19" t="s">
        <v>90</v>
      </c>
      <c r="D7" s="240">
        <v>92</v>
      </c>
      <c r="E7" s="240">
        <v>90</v>
      </c>
      <c r="F7" s="240">
        <v>82</v>
      </c>
      <c r="G7" s="240">
        <f t="shared" si="0"/>
        <v>264</v>
      </c>
      <c r="H7" s="241">
        <v>4</v>
      </c>
      <c r="I7" s="240">
        <v>538</v>
      </c>
      <c r="J7" s="242">
        <v>10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X7" s="4"/>
      <c r="Y7" s="4"/>
    </row>
    <row r="8" spans="1:25" ht="15.75" customHeight="1" x14ac:dyDescent="0.3">
      <c r="A8" s="239">
        <v>6</v>
      </c>
      <c r="B8" s="19" t="s">
        <v>52</v>
      </c>
      <c r="C8" s="19" t="s">
        <v>53</v>
      </c>
      <c r="D8" s="240">
        <v>90</v>
      </c>
      <c r="E8" s="240">
        <v>89</v>
      </c>
      <c r="F8" s="240">
        <v>88</v>
      </c>
      <c r="G8" s="240">
        <f t="shared" si="0"/>
        <v>267</v>
      </c>
      <c r="H8" s="241">
        <v>5</v>
      </c>
      <c r="I8" s="240">
        <v>536</v>
      </c>
      <c r="J8" s="242">
        <v>9</v>
      </c>
      <c r="K8" s="30"/>
      <c r="L8" s="4"/>
      <c r="M8" s="4"/>
      <c r="N8" s="4"/>
      <c r="O8" s="4"/>
      <c r="P8" s="4"/>
      <c r="Q8" s="4"/>
      <c r="R8" s="4"/>
      <c r="S8" s="4"/>
      <c r="T8" s="4"/>
      <c r="U8" s="4"/>
      <c r="V8" s="87"/>
      <c r="X8" s="4"/>
      <c r="Y8" s="4"/>
    </row>
    <row r="9" spans="1:25" ht="15.75" customHeight="1" x14ac:dyDescent="0.3">
      <c r="A9" s="239">
        <v>3</v>
      </c>
      <c r="B9" s="19" t="s">
        <v>371</v>
      </c>
      <c r="C9" s="19" t="s">
        <v>25</v>
      </c>
      <c r="D9" s="20">
        <v>82</v>
      </c>
      <c r="E9" s="20">
        <v>84</v>
      </c>
      <c r="F9" s="20">
        <v>82</v>
      </c>
      <c r="G9" s="240">
        <f t="shared" si="0"/>
        <v>248</v>
      </c>
      <c r="H9" s="241">
        <v>3</v>
      </c>
      <c r="I9" s="20">
        <v>502</v>
      </c>
      <c r="J9" s="22">
        <v>5</v>
      </c>
      <c r="M9" s="4"/>
      <c r="V9" s="87"/>
    </row>
    <row r="10" spans="1:25" ht="15.75" customHeight="1" x14ac:dyDescent="0.3">
      <c r="A10" s="239">
        <v>1</v>
      </c>
      <c r="B10" s="19" t="s">
        <v>91</v>
      </c>
      <c r="C10" s="19" t="s">
        <v>90</v>
      </c>
      <c r="D10" s="240">
        <v>88</v>
      </c>
      <c r="E10" s="240">
        <v>75</v>
      </c>
      <c r="F10" s="240">
        <v>79</v>
      </c>
      <c r="G10" s="240">
        <f t="shared" si="0"/>
        <v>242</v>
      </c>
      <c r="H10" s="241">
        <v>2</v>
      </c>
      <c r="I10" s="23">
        <v>500</v>
      </c>
      <c r="J10" s="24">
        <v>5</v>
      </c>
      <c r="M10" s="4"/>
      <c r="V10" s="4"/>
      <c r="W10" s="4"/>
    </row>
    <row r="11" spans="1:25" ht="15.75" customHeight="1" x14ac:dyDescent="0.3">
      <c r="A11" s="243">
        <v>2</v>
      </c>
      <c r="B11" s="26" t="s">
        <v>1020</v>
      </c>
      <c r="C11" s="26" t="s">
        <v>25</v>
      </c>
      <c r="D11" s="244">
        <v>73</v>
      </c>
      <c r="E11" s="244">
        <v>68</v>
      </c>
      <c r="F11" s="244">
        <v>75</v>
      </c>
      <c r="G11" s="244">
        <f t="shared" si="0"/>
        <v>216</v>
      </c>
      <c r="H11" s="245">
        <v>1</v>
      </c>
      <c r="I11" s="244">
        <v>436</v>
      </c>
      <c r="J11" s="246">
        <v>2</v>
      </c>
      <c r="L11" s="230"/>
    </row>
    <row r="12" spans="1:25" ht="15.75" customHeight="1" x14ac:dyDescent="0.3">
      <c r="A12" s="230"/>
      <c r="L12" s="230"/>
    </row>
    <row r="13" spans="1:25" ht="15.75" customHeight="1" x14ac:dyDescent="0.3">
      <c r="A13" s="368"/>
      <c r="B13" s="232" t="s">
        <v>7</v>
      </c>
      <c r="C13" s="233" t="s">
        <v>1021</v>
      </c>
      <c r="D13" s="233"/>
      <c r="E13" s="233" t="s">
        <v>1022</v>
      </c>
      <c r="F13" s="232"/>
      <c r="G13" s="232"/>
      <c r="H13" s="232"/>
      <c r="I13" s="232"/>
      <c r="J13" s="232"/>
      <c r="L13" s="230"/>
    </row>
    <row r="14" spans="1:25" ht="15.75" customHeight="1" x14ac:dyDescent="0.3">
      <c r="A14" s="369">
        <v>3</v>
      </c>
      <c r="B14" s="370" t="s">
        <v>10</v>
      </c>
      <c r="C14" s="370" t="s">
        <v>11</v>
      </c>
      <c r="D14" s="371">
        <v>150</v>
      </c>
      <c r="E14" s="371">
        <v>20</v>
      </c>
      <c r="F14" s="371">
        <v>10</v>
      </c>
      <c r="G14" s="371" t="s">
        <v>12</v>
      </c>
      <c r="H14" s="371" t="s">
        <v>13</v>
      </c>
      <c r="I14" s="371" t="s">
        <v>14</v>
      </c>
      <c r="J14" s="372" t="s">
        <v>15</v>
      </c>
      <c r="L14" s="230"/>
    </row>
    <row r="15" spans="1:25" ht="15.75" customHeight="1" x14ac:dyDescent="0.3">
      <c r="A15" s="373">
        <v>5</v>
      </c>
      <c r="B15" s="15" t="s">
        <v>1023</v>
      </c>
      <c r="C15" s="15" t="s">
        <v>25</v>
      </c>
      <c r="D15" s="238">
        <v>86</v>
      </c>
      <c r="E15" s="238">
        <v>90</v>
      </c>
      <c r="F15" s="238">
        <v>80</v>
      </c>
      <c r="G15" s="238">
        <f t="shared" ref="G15:G21" si="1">SUM(D15:F15)</f>
        <v>256</v>
      </c>
      <c r="H15" s="238">
        <v>7</v>
      </c>
      <c r="I15" s="238">
        <v>520</v>
      </c>
      <c r="J15" s="247">
        <v>14</v>
      </c>
      <c r="L15" s="230"/>
    </row>
    <row r="16" spans="1:25" ht="15.75" customHeight="1" x14ac:dyDescent="0.3">
      <c r="A16" s="239">
        <v>7</v>
      </c>
      <c r="B16" s="19" t="s">
        <v>230</v>
      </c>
      <c r="C16" s="19" t="s">
        <v>90</v>
      </c>
      <c r="D16" s="240">
        <v>85</v>
      </c>
      <c r="E16" s="240">
        <v>77</v>
      </c>
      <c r="F16" s="240">
        <v>80</v>
      </c>
      <c r="G16" s="240">
        <f t="shared" si="1"/>
        <v>242</v>
      </c>
      <c r="H16" s="241">
        <v>4</v>
      </c>
      <c r="I16" s="240">
        <v>498</v>
      </c>
      <c r="J16" s="242">
        <v>10</v>
      </c>
      <c r="L16" s="230"/>
    </row>
    <row r="17" spans="1:12" ht="15.75" customHeight="1" x14ac:dyDescent="0.3">
      <c r="A17" s="239">
        <v>3</v>
      </c>
      <c r="B17" s="19" t="s">
        <v>206</v>
      </c>
      <c r="C17" s="19" t="s">
        <v>90</v>
      </c>
      <c r="D17" s="240">
        <v>87</v>
      </c>
      <c r="E17" s="240">
        <v>88</v>
      </c>
      <c r="F17" s="240">
        <v>76</v>
      </c>
      <c r="G17" s="240">
        <f t="shared" si="1"/>
        <v>251</v>
      </c>
      <c r="H17" s="241">
        <v>6</v>
      </c>
      <c r="I17" s="240">
        <v>482</v>
      </c>
      <c r="J17" s="242">
        <v>9</v>
      </c>
      <c r="L17" s="230"/>
    </row>
    <row r="18" spans="1:12" ht="15.75" customHeight="1" x14ac:dyDescent="0.3">
      <c r="A18" s="239">
        <v>4</v>
      </c>
      <c r="B18" s="19" t="s">
        <v>238</v>
      </c>
      <c r="C18" s="19" t="s">
        <v>90</v>
      </c>
      <c r="D18" s="240">
        <v>86</v>
      </c>
      <c r="E18" s="240">
        <v>66</v>
      </c>
      <c r="F18" s="240">
        <v>72</v>
      </c>
      <c r="G18" s="240">
        <f t="shared" si="1"/>
        <v>224</v>
      </c>
      <c r="H18" s="241">
        <v>1</v>
      </c>
      <c r="I18" s="240">
        <v>469</v>
      </c>
      <c r="J18" s="242">
        <v>6</v>
      </c>
      <c r="L18" s="230"/>
    </row>
    <row r="19" spans="1:12" ht="15.75" customHeight="1" x14ac:dyDescent="0.3">
      <c r="A19" s="239">
        <v>2</v>
      </c>
      <c r="B19" s="19" t="s">
        <v>178</v>
      </c>
      <c r="C19" s="19" t="s">
        <v>90</v>
      </c>
      <c r="D19" s="240">
        <v>75</v>
      </c>
      <c r="E19" s="240">
        <v>72</v>
      </c>
      <c r="F19" s="240">
        <v>79</v>
      </c>
      <c r="G19" s="240">
        <f t="shared" si="1"/>
        <v>226</v>
      </c>
      <c r="H19" s="241">
        <v>2</v>
      </c>
      <c r="I19" s="240">
        <v>465</v>
      </c>
      <c r="J19" s="242">
        <v>6</v>
      </c>
      <c r="L19" s="230"/>
    </row>
    <row r="20" spans="1:12" ht="15.75" customHeight="1" x14ac:dyDescent="0.3">
      <c r="A20" s="239">
        <v>6</v>
      </c>
      <c r="B20" s="19" t="s">
        <v>1024</v>
      </c>
      <c r="C20" s="19" t="s">
        <v>90</v>
      </c>
      <c r="D20" s="240">
        <v>85</v>
      </c>
      <c r="E20" s="240">
        <v>78</v>
      </c>
      <c r="F20" s="240">
        <v>82</v>
      </c>
      <c r="G20" s="240">
        <f t="shared" si="1"/>
        <v>245</v>
      </c>
      <c r="H20" s="241">
        <v>5</v>
      </c>
      <c r="I20" s="240">
        <v>465</v>
      </c>
      <c r="J20" s="242">
        <v>6</v>
      </c>
      <c r="L20" s="230"/>
    </row>
    <row r="21" spans="1:12" ht="15.75" customHeight="1" x14ac:dyDescent="0.3">
      <c r="A21" s="243">
        <v>1</v>
      </c>
      <c r="B21" s="26" t="s">
        <v>822</v>
      </c>
      <c r="C21" s="26" t="s">
        <v>53</v>
      </c>
      <c r="D21" s="244">
        <v>87</v>
      </c>
      <c r="E21" s="244">
        <v>74</v>
      </c>
      <c r="F21" s="244">
        <v>74</v>
      </c>
      <c r="G21" s="244">
        <f t="shared" si="1"/>
        <v>235</v>
      </c>
      <c r="H21" s="245">
        <v>3</v>
      </c>
      <c r="I21" s="45">
        <v>463</v>
      </c>
      <c r="J21" s="46">
        <v>5</v>
      </c>
      <c r="L21" s="230"/>
    </row>
    <row r="22" spans="1:12" ht="15.75" customHeight="1" x14ac:dyDescent="0.3">
      <c r="A22" s="230"/>
      <c r="L22" s="230"/>
    </row>
    <row r="23" spans="1:12" ht="15.75" customHeight="1" x14ac:dyDescent="0.3">
      <c r="A23" s="230"/>
      <c r="B23" s="232" t="s">
        <v>816</v>
      </c>
      <c r="L23" s="230"/>
    </row>
    <row r="24" spans="1:12" ht="15.75" customHeight="1" x14ac:dyDescent="0.3">
      <c r="A24" s="230"/>
      <c r="L24" s="230"/>
    </row>
    <row r="25" spans="1:12" ht="15.75" customHeight="1" x14ac:dyDescent="0.3">
      <c r="A25" s="230"/>
      <c r="B25" s="4" t="s">
        <v>1025</v>
      </c>
      <c r="C25" s="4"/>
      <c r="D25" s="4"/>
      <c r="E25" s="4"/>
      <c r="F25" s="33" t="s">
        <v>167</v>
      </c>
      <c r="G25" s="4"/>
      <c r="L25" s="230"/>
    </row>
    <row r="26" spans="1:12" ht="15.75" customHeight="1" x14ac:dyDescent="0.3">
      <c r="A26" s="230"/>
      <c r="B26" s="4" t="s">
        <v>168</v>
      </c>
      <c r="C26" s="4"/>
      <c r="D26" s="4"/>
      <c r="E26" s="4"/>
      <c r="F26" s="4"/>
      <c r="G26" s="4"/>
      <c r="L26" s="230"/>
    </row>
    <row r="27" spans="1:12" ht="15.75" customHeight="1" x14ac:dyDescent="0.3">
      <c r="A27" s="230"/>
      <c r="L27" s="230"/>
    </row>
    <row r="28" spans="1:12" ht="15.75" customHeight="1" x14ac:dyDescent="0.3">
      <c r="A28" s="230"/>
      <c r="L28" s="230"/>
    </row>
    <row r="29" spans="1:12" ht="15.75" customHeight="1" x14ac:dyDescent="0.3">
      <c r="A29" s="230"/>
      <c r="L29" s="230"/>
    </row>
    <row r="30" spans="1:12" ht="15.75" customHeight="1" x14ac:dyDescent="0.3">
      <c r="A30" s="230"/>
      <c r="L30" s="230"/>
    </row>
    <row r="31" spans="1:12" ht="15.75" customHeight="1" x14ac:dyDescent="0.3">
      <c r="A31" s="230"/>
      <c r="L31" s="230"/>
    </row>
    <row r="32" spans="1:12" ht="15.75" customHeight="1" x14ac:dyDescent="0.3">
      <c r="A32" s="230"/>
      <c r="L32" s="230"/>
    </row>
    <row r="33" spans="1:12" ht="15.75" customHeight="1" x14ac:dyDescent="0.3">
      <c r="A33" s="230"/>
      <c r="L33" s="230"/>
    </row>
    <row r="34" spans="1:12" ht="15.75" customHeight="1" x14ac:dyDescent="0.3">
      <c r="A34" s="230"/>
      <c r="L34" s="230"/>
    </row>
    <row r="35" spans="1:12" ht="15.75" customHeight="1" x14ac:dyDescent="0.3">
      <c r="A35" s="230"/>
      <c r="L35" s="230"/>
    </row>
    <row r="36" spans="1:12" ht="15.75" customHeight="1" x14ac:dyDescent="0.3">
      <c r="A36" s="230"/>
      <c r="L36" s="230"/>
    </row>
    <row r="37" spans="1:12" ht="15.75" customHeight="1" x14ac:dyDescent="0.3">
      <c r="A37" s="230"/>
      <c r="L37" s="230"/>
    </row>
    <row r="38" spans="1:12" ht="15.75" customHeight="1" x14ac:dyDescent="0.3">
      <c r="A38" s="230"/>
      <c r="L38" s="230"/>
    </row>
    <row r="39" spans="1:12" ht="15.75" customHeight="1" x14ac:dyDescent="0.3">
      <c r="A39" s="230"/>
      <c r="L39" s="230"/>
    </row>
    <row r="40" spans="1:12" ht="15.75" customHeight="1" x14ac:dyDescent="0.3">
      <c r="A40" s="230"/>
      <c r="L40" s="230"/>
    </row>
    <row r="41" spans="1:12" ht="15.75" customHeight="1" x14ac:dyDescent="0.3">
      <c r="A41" s="230"/>
      <c r="L41" s="230"/>
    </row>
    <row r="42" spans="1:12" ht="15.75" customHeight="1" x14ac:dyDescent="0.3">
      <c r="A42" s="230"/>
      <c r="L42" s="230"/>
    </row>
    <row r="43" spans="1:12" ht="15.75" customHeight="1" x14ac:dyDescent="0.3">
      <c r="A43" s="230"/>
      <c r="L43" s="230"/>
    </row>
    <row r="44" spans="1:12" ht="15.75" customHeight="1" x14ac:dyDescent="0.3">
      <c r="A44" s="230"/>
      <c r="L44" s="230"/>
    </row>
    <row r="45" spans="1:12" ht="15.75" customHeight="1" x14ac:dyDescent="0.3">
      <c r="A45" s="230"/>
      <c r="L45" s="230"/>
    </row>
    <row r="46" spans="1:12" ht="15.75" customHeight="1" x14ac:dyDescent="0.3">
      <c r="A46" s="230"/>
      <c r="L46" s="230"/>
    </row>
    <row r="47" spans="1:12" ht="15.75" customHeight="1" x14ac:dyDescent="0.3">
      <c r="A47" s="230"/>
      <c r="L47" s="230"/>
    </row>
    <row r="48" spans="1:12" ht="15.75" customHeight="1" x14ac:dyDescent="0.3">
      <c r="A48" s="230"/>
      <c r="L48" s="230"/>
    </row>
    <row r="49" spans="1:12" ht="15.75" customHeight="1" x14ac:dyDescent="0.3">
      <c r="A49" s="230"/>
      <c r="L49" s="230"/>
    </row>
    <row r="50" spans="1:12" ht="15.75" customHeight="1" x14ac:dyDescent="0.3">
      <c r="A50" s="230"/>
      <c r="L50" s="230"/>
    </row>
    <row r="51" spans="1:12" ht="15.75" customHeight="1" x14ac:dyDescent="0.3">
      <c r="A51" s="230"/>
      <c r="L51" s="230"/>
    </row>
    <row r="52" spans="1:12" ht="15.75" customHeight="1" x14ac:dyDescent="0.3">
      <c r="A52" s="230"/>
      <c r="L52" s="230"/>
    </row>
    <row r="53" spans="1:12" ht="15.75" customHeight="1" x14ac:dyDescent="0.3">
      <c r="A53" s="230"/>
      <c r="L53" s="230"/>
    </row>
    <row r="54" spans="1:12" ht="15.75" customHeight="1" x14ac:dyDescent="0.3">
      <c r="A54" s="230"/>
      <c r="L54" s="230"/>
    </row>
    <row r="55" spans="1:12" ht="15.75" customHeight="1" x14ac:dyDescent="0.3">
      <c r="A55" s="230"/>
      <c r="L55" s="230"/>
    </row>
    <row r="56" spans="1:12" ht="15.75" customHeight="1" x14ac:dyDescent="0.3">
      <c r="A56" s="230"/>
      <c r="L56" s="230"/>
    </row>
    <row r="57" spans="1:12" ht="15.75" customHeight="1" x14ac:dyDescent="0.3">
      <c r="A57" s="230"/>
      <c r="L57" s="230"/>
    </row>
    <row r="58" spans="1:12" ht="15.75" customHeight="1" x14ac:dyDescent="0.3">
      <c r="A58" s="230"/>
      <c r="L58" s="230"/>
    </row>
    <row r="59" spans="1:12" ht="15.75" customHeight="1" x14ac:dyDescent="0.3">
      <c r="A59" s="230"/>
      <c r="L59" s="230"/>
    </row>
    <row r="60" spans="1:12" ht="15.75" customHeight="1" x14ac:dyDescent="0.3">
      <c r="A60" s="230"/>
      <c r="L60" s="230"/>
    </row>
    <row r="61" spans="1:12" ht="15.75" customHeight="1" x14ac:dyDescent="0.3">
      <c r="A61" s="230"/>
      <c r="L61" s="230"/>
    </row>
    <row r="62" spans="1:12" ht="15.75" customHeight="1" x14ac:dyDescent="0.3">
      <c r="A62" s="230"/>
      <c r="L62" s="230"/>
    </row>
    <row r="63" spans="1:12" ht="15.75" customHeight="1" x14ac:dyDescent="0.3">
      <c r="A63" s="230"/>
      <c r="L63" s="230"/>
    </row>
    <row r="64" spans="1:12" ht="15.75" customHeight="1" x14ac:dyDescent="0.3">
      <c r="A64" s="230"/>
      <c r="L64" s="230"/>
    </row>
    <row r="65" spans="1:12" ht="15.75" customHeight="1" x14ac:dyDescent="0.3">
      <c r="A65" s="230"/>
      <c r="L65" s="230"/>
    </row>
    <row r="66" spans="1:12" ht="15.75" customHeight="1" x14ac:dyDescent="0.3">
      <c r="A66" s="230"/>
      <c r="L66" s="230"/>
    </row>
    <row r="67" spans="1:12" ht="15.75" customHeight="1" x14ac:dyDescent="0.3">
      <c r="A67" s="230"/>
      <c r="L67" s="230"/>
    </row>
    <row r="68" spans="1:12" ht="15.75" customHeight="1" x14ac:dyDescent="0.3">
      <c r="A68" s="230"/>
      <c r="L68" s="230"/>
    </row>
    <row r="69" spans="1:12" x14ac:dyDescent="0.3">
      <c r="A69" s="230"/>
      <c r="L69" s="230"/>
    </row>
    <row r="70" spans="1:12" x14ac:dyDescent="0.3">
      <c r="A70" s="230"/>
      <c r="L70" s="230"/>
    </row>
    <row r="71" spans="1:12" x14ac:dyDescent="0.3">
      <c r="A71" s="230"/>
      <c r="L71" s="230"/>
    </row>
    <row r="72" spans="1:12" x14ac:dyDescent="0.3">
      <c r="A72" s="230"/>
      <c r="L72" s="230"/>
    </row>
    <row r="73" spans="1:12" x14ac:dyDescent="0.3">
      <c r="A73" s="230"/>
      <c r="L73" s="230"/>
    </row>
    <row r="74" spans="1:12" x14ac:dyDescent="0.3">
      <c r="A74" s="230"/>
      <c r="L74" s="230"/>
    </row>
    <row r="75" spans="1:12" x14ac:dyDescent="0.3">
      <c r="A75" s="230"/>
      <c r="L75" s="230"/>
    </row>
    <row r="76" spans="1:12" x14ac:dyDescent="0.3">
      <c r="A76" s="230"/>
      <c r="L76" s="230"/>
    </row>
    <row r="77" spans="1:12" x14ac:dyDescent="0.3">
      <c r="A77" s="230"/>
      <c r="L77" s="230"/>
    </row>
    <row r="78" spans="1:12" x14ac:dyDescent="0.3">
      <c r="A78" s="230"/>
      <c r="L78" s="230"/>
    </row>
    <row r="79" spans="1:12" x14ac:dyDescent="0.3">
      <c r="A79" s="230"/>
      <c r="L79" s="230"/>
    </row>
    <row r="80" spans="1:12" x14ac:dyDescent="0.3">
      <c r="A80" s="230"/>
      <c r="L80" s="230"/>
    </row>
    <row r="81" spans="1:12" x14ac:dyDescent="0.3">
      <c r="A81" s="230"/>
      <c r="L81" s="230"/>
    </row>
    <row r="82" spans="1:12" x14ac:dyDescent="0.3">
      <c r="A82" s="230"/>
      <c r="L82" s="230"/>
    </row>
    <row r="83" spans="1:12" x14ac:dyDescent="0.3">
      <c r="A83" s="230"/>
      <c r="L83" s="230"/>
    </row>
    <row r="84" spans="1:12" x14ac:dyDescent="0.3">
      <c r="A84" s="230"/>
      <c r="L84" s="230"/>
    </row>
    <row r="85" spans="1:12" x14ac:dyDescent="0.3">
      <c r="A85" s="230"/>
      <c r="L85" s="230"/>
    </row>
    <row r="86" spans="1:12" x14ac:dyDescent="0.3">
      <c r="A86" s="230"/>
      <c r="L86" s="230"/>
    </row>
    <row r="87" spans="1:12" x14ac:dyDescent="0.3">
      <c r="A87" s="230"/>
      <c r="L87" s="230"/>
    </row>
    <row r="88" spans="1:12" x14ac:dyDescent="0.3">
      <c r="A88" s="230"/>
      <c r="L88" s="230"/>
    </row>
    <row r="89" spans="1:12" x14ac:dyDescent="0.3">
      <c r="A89" s="230"/>
      <c r="L89" s="230"/>
    </row>
    <row r="90" spans="1:12" x14ac:dyDescent="0.3">
      <c r="A90" s="230"/>
      <c r="L90" s="230"/>
    </row>
    <row r="91" spans="1:12" x14ac:dyDescent="0.3">
      <c r="A91" s="230"/>
      <c r="L91" s="230"/>
    </row>
    <row r="92" spans="1:12" x14ac:dyDescent="0.3">
      <c r="A92" s="230"/>
      <c r="L92" s="230"/>
    </row>
    <row r="93" spans="1:12" x14ac:dyDescent="0.3">
      <c r="A93" s="230"/>
      <c r="L93" s="230"/>
    </row>
    <row r="94" spans="1:12" x14ac:dyDescent="0.3">
      <c r="A94" s="230"/>
      <c r="L94" s="230"/>
    </row>
    <row r="95" spans="1:12" x14ac:dyDescent="0.3">
      <c r="A95" s="230"/>
      <c r="L95" s="230"/>
    </row>
    <row r="96" spans="1:12" x14ac:dyDescent="0.3">
      <c r="A96" s="230"/>
      <c r="L96" s="230"/>
    </row>
    <row r="97" spans="1:12" x14ac:dyDescent="0.3">
      <c r="A97" s="230"/>
      <c r="L97" s="230"/>
    </row>
    <row r="98" spans="1:12" x14ac:dyDescent="0.3">
      <c r="A98" s="230"/>
      <c r="L98" s="230"/>
    </row>
    <row r="99" spans="1:12" x14ac:dyDescent="0.3">
      <c r="A99" s="230"/>
      <c r="L99" s="230"/>
    </row>
    <row r="100" spans="1:12" x14ac:dyDescent="0.3">
      <c r="A100" s="230"/>
      <c r="L100" s="230"/>
    </row>
    <row r="101" spans="1:12" x14ac:dyDescent="0.3">
      <c r="A101" s="230"/>
      <c r="L101" s="230"/>
    </row>
    <row r="102" spans="1:12" x14ac:dyDescent="0.3">
      <c r="A102" s="230"/>
      <c r="L102" s="230"/>
    </row>
    <row r="103" spans="1:12" x14ac:dyDescent="0.3">
      <c r="A103" s="230"/>
      <c r="L103" s="230"/>
    </row>
    <row r="104" spans="1:12" x14ac:dyDescent="0.3">
      <c r="A104" s="230"/>
      <c r="L104" s="230"/>
    </row>
    <row r="105" spans="1:12" x14ac:dyDescent="0.3">
      <c r="A105" s="230"/>
      <c r="L105" s="230"/>
    </row>
    <row r="106" spans="1:12" x14ac:dyDescent="0.3">
      <c r="A106" s="230"/>
      <c r="L106" s="230"/>
    </row>
    <row r="107" spans="1:12" x14ac:dyDescent="0.3">
      <c r="A107" s="230"/>
      <c r="L107" s="230"/>
    </row>
    <row r="108" spans="1:12" x14ac:dyDescent="0.3">
      <c r="A108" s="230"/>
      <c r="L108" s="230"/>
    </row>
    <row r="109" spans="1:12" x14ac:dyDescent="0.3">
      <c r="A109" s="230"/>
      <c r="L109" s="230"/>
    </row>
    <row r="110" spans="1:12" x14ac:dyDescent="0.3">
      <c r="A110" s="230"/>
      <c r="L110" s="230"/>
    </row>
    <row r="111" spans="1:12" x14ac:dyDescent="0.3">
      <c r="A111" s="230"/>
      <c r="L111" s="230"/>
    </row>
    <row r="112" spans="1:12" x14ac:dyDescent="0.3">
      <c r="A112" s="230"/>
      <c r="L112" s="230"/>
    </row>
    <row r="113" spans="1:12" x14ac:dyDescent="0.3">
      <c r="A113" s="230"/>
      <c r="L113" s="230"/>
    </row>
    <row r="114" spans="1:12" x14ac:dyDescent="0.3">
      <c r="A114" s="230"/>
      <c r="L114" s="230"/>
    </row>
    <row r="115" spans="1:12" x14ac:dyDescent="0.3">
      <c r="A115" s="230"/>
      <c r="L115" s="230"/>
    </row>
    <row r="116" spans="1:12" x14ac:dyDescent="0.3">
      <c r="A116" s="230"/>
      <c r="L116" s="230"/>
    </row>
    <row r="117" spans="1:12" x14ac:dyDescent="0.3">
      <c r="A117" s="230"/>
      <c r="L117" s="230"/>
    </row>
    <row r="118" spans="1:12" x14ac:dyDescent="0.3">
      <c r="A118" s="230"/>
      <c r="L118" s="230"/>
    </row>
    <row r="119" spans="1:12" x14ac:dyDescent="0.3">
      <c r="A119" s="230"/>
      <c r="L119" s="230"/>
    </row>
    <row r="120" spans="1:12" x14ac:dyDescent="0.3">
      <c r="A120" s="230"/>
      <c r="L120" s="230"/>
    </row>
    <row r="121" spans="1:12" x14ac:dyDescent="0.3">
      <c r="A121" s="230"/>
      <c r="L121" s="230"/>
    </row>
    <row r="122" spans="1:12" x14ac:dyDescent="0.3">
      <c r="A122" s="230"/>
      <c r="L122" s="230"/>
    </row>
    <row r="123" spans="1:12" x14ac:dyDescent="0.3">
      <c r="A123" s="230"/>
      <c r="L123" s="230"/>
    </row>
    <row r="124" spans="1:12" x14ac:dyDescent="0.3">
      <c r="A124" s="230"/>
      <c r="L124" s="230"/>
    </row>
    <row r="125" spans="1:12" x14ac:dyDescent="0.3">
      <c r="A125" s="230"/>
      <c r="L125" s="230"/>
    </row>
    <row r="126" spans="1:12" x14ac:dyDescent="0.3">
      <c r="A126" s="230"/>
      <c r="L126" s="230"/>
    </row>
    <row r="127" spans="1:12" x14ac:dyDescent="0.3">
      <c r="A127" s="230"/>
      <c r="L127" s="230"/>
    </row>
    <row r="128" spans="1:12" x14ac:dyDescent="0.3">
      <c r="A128" s="230"/>
      <c r="L128" s="230"/>
    </row>
    <row r="129" spans="1:12" x14ac:dyDescent="0.3">
      <c r="A129" s="230"/>
      <c r="L129" s="230"/>
    </row>
    <row r="130" spans="1:12" x14ac:dyDescent="0.3">
      <c r="A130" s="230"/>
      <c r="L130" s="230"/>
    </row>
  </sheetData>
  <hyperlinks>
    <hyperlink ref="B2" location="'Index'!A3" tooltip="Go to the Index sheet" display="á" xr:uid="{751F0C9A-F084-450F-A833-D2F4CEF2A94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09373-485E-4D82-B31D-7C7451E27DBB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282</v>
      </c>
      <c r="B1" s="2"/>
      <c r="C1" s="2"/>
      <c r="D1" s="3"/>
      <c r="E1" s="3"/>
      <c r="F1" s="3"/>
      <c r="G1" s="4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0" t="s">
        <v>3</v>
      </c>
      <c r="J2" s="51">
        <v>4</v>
      </c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2" t="s">
        <v>283</v>
      </c>
      <c r="B4" s="53"/>
      <c r="C4" s="54">
        <v>525</v>
      </c>
      <c r="D4" s="53"/>
      <c r="E4" s="55" t="s">
        <v>15</v>
      </c>
      <c r="F4" s="56">
        <f>SUM(F5:F7)</f>
        <v>543</v>
      </c>
      <c r="G4" s="57" t="s">
        <v>284</v>
      </c>
      <c r="H4" s="52" t="s">
        <v>285</v>
      </c>
      <c r="I4" s="53"/>
      <c r="J4" s="54">
        <v>553</v>
      </c>
      <c r="K4" s="53"/>
      <c r="L4" s="55" t="s">
        <v>15</v>
      </c>
      <c r="M4" s="56">
        <f>SUM(M5:M7)</f>
        <v>553</v>
      </c>
      <c r="N4"/>
    </row>
    <row r="5" spans="1:25" ht="15.75" customHeight="1" x14ac:dyDescent="0.3">
      <c r="A5" s="58" t="s">
        <v>93</v>
      </c>
      <c r="B5" s="21">
        <v>43</v>
      </c>
      <c r="C5" s="21">
        <v>45</v>
      </c>
      <c r="D5" s="21">
        <v>42</v>
      </c>
      <c r="E5" s="21">
        <v>45</v>
      </c>
      <c r="F5" s="59">
        <f>SUM(B5:E5)</f>
        <v>175</v>
      </c>
      <c r="G5"/>
      <c r="H5" s="58" t="s">
        <v>30</v>
      </c>
      <c r="I5" s="21">
        <v>48</v>
      </c>
      <c r="J5" s="21">
        <v>48</v>
      </c>
      <c r="K5" s="21">
        <v>46</v>
      </c>
      <c r="L5" s="21">
        <v>47</v>
      </c>
      <c r="M5" s="59">
        <f>SUM(I5:L5)</f>
        <v>189</v>
      </c>
      <c r="N5"/>
    </row>
    <row r="6" spans="1:25" ht="15.75" customHeight="1" x14ac:dyDescent="0.3">
      <c r="A6" s="60" t="s">
        <v>33</v>
      </c>
      <c r="B6" s="20">
        <v>46</v>
      </c>
      <c r="C6" s="20">
        <v>48</v>
      </c>
      <c r="D6" s="20">
        <v>47</v>
      </c>
      <c r="E6" s="20">
        <v>48</v>
      </c>
      <c r="F6" s="22">
        <f>SUM(B6:E6)</f>
        <v>189</v>
      </c>
      <c r="G6"/>
      <c r="H6" s="60" t="s">
        <v>67</v>
      </c>
      <c r="I6" s="20">
        <v>44</v>
      </c>
      <c r="J6" s="20">
        <v>44</v>
      </c>
      <c r="K6" s="20">
        <v>45</v>
      </c>
      <c r="L6" s="20">
        <v>41</v>
      </c>
      <c r="M6" s="22">
        <f>SUM(I6:L6)</f>
        <v>174</v>
      </c>
      <c r="N6"/>
    </row>
    <row r="7" spans="1:25" ht="15.75" customHeight="1" x14ac:dyDescent="0.3">
      <c r="A7" s="61" t="s">
        <v>122</v>
      </c>
      <c r="B7" s="27">
        <v>46</v>
      </c>
      <c r="C7" s="27">
        <v>41</v>
      </c>
      <c r="D7" s="27">
        <v>43</v>
      </c>
      <c r="E7" s="27">
        <v>49</v>
      </c>
      <c r="F7" s="29">
        <f>SUM(B7:E7)</f>
        <v>179</v>
      </c>
      <c r="G7"/>
      <c r="H7" s="61" t="s">
        <v>20</v>
      </c>
      <c r="I7" s="27">
        <v>48</v>
      </c>
      <c r="J7" s="27">
        <v>47</v>
      </c>
      <c r="K7" s="27">
        <v>48</v>
      </c>
      <c r="L7" s="27">
        <v>47</v>
      </c>
      <c r="M7" s="29">
        <f>SUM(I7:L7)</f>
        <v>190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62"/>
    </row>
    <row r="9" spans="1:25" ht="15.75" customHeight="1" x14ac:dyDescent="0.3">
      <c r="A9" s="52" t="s">
        <v>286</v>
      </c>
      <c r="B9" s="53"/>
      <c r="C9" s="54">
        <v>520</v>
      </c>
      <c r="D9" s="53"/>
      <c r="E9" s="55" t="s">
        <v>15</v>
      </c>
      <c r="F9" s="56">
        <f>SUM(F10:F12)</f>
        <v>506</v>
      </c>
      <c r="G9" s="57" t="s">
        <v>284</v>
      </c>
      <c r="H9" s="52" t="s">
        <v>287</v>
      </c>
      <c r="I9" s="53"/>
      <c r="J9" s="54">
        <v>537</v>
      </c>
      <c r="K9" s="53"/>
      <c r="L9" s="55" t="s">
        <v>15</v>
      </c>
      <c r="M9" s="56">
        <f>SUM(M10:M12)</f>
        <v>532</v>
      </c>
      <c r="N9"/>
    </row>
    <row r="10" spans="1:25" ht="15.75" customHeight="1" x14ac:dyDescent="0.3">
      <c r="A10" s="58" t="s">
        <v>106</v>
      </c>
      <c r="B10" s="21">
        <v>40</v>
      </c>
      <c r="C10" s="21">
        <v>37</v>
      </c>
      <c r="D10" s="21">
        <v>41</v>
      </c>
      <c r="E10" s="21">
        <v>37</v>
      </c>
      <c r="F10" s="59">
        <f>SUM(B10:E10)</f>
        <v>155</v>
      </c>
      <c r="G10"/>
      <c r="H10" s="63" t="s">
        <v>62</v>
      </c>
      <c r="I10" s="21">
        <v>44</v>
      </c>
      <c r="J10" s="21">
        <v>44</v>
      </c>
      <c r="K10" s="21">
        <v>48</v>
      </c>
      <c r="L10" s="21">
        <v>42</v>
      </c>
      <c r="M10" s="59">
        <f>SUM(I10:L10)</f>
        <v>178</v>
      </c>
      <c r="N10"/>
    </row>
    <row r="11" spans="1:25" ht="15.75" customHeight="1" x14ac:dyDescent="0.3">
      <c r="A11" s="60" t="s">
        <v>77</v>
      </c>
      <c r="B11" s="20">
        <v>45</v>
      </c>
      <c r="C11" s="20">
        <v>42</v>
      </c>
      <c r="D11" s="20">
        <v>43</v>
      </c>
      <c r="E11" s="20">
        <v>42</v>
      </c>
      <c r="F11" s="22">
        <f>SUM(B11:E11)</f>
        <v>172</v>
      </c>
      <c r="G11"/>
      <c r="H11" s="60" t="s">
        <v>76</v>
      </c>
      <c r="I11" s="20">
        <v>44</v>
      </c>
      <c r="J11" s="20">
        <v>44</v>
      </c>
      <c r="K11" s="20">
        <v>44</v>
      </c>
      <c r="L11" s="20">
        <v>43</v>
      </c>
      <c r="M11" s="22">
        <f>SUM(I11:L11)</f>
        <v>175</v>
      </c>
      <c r="N11"/>
    </row>
    <row r="12" spans="1:25" ht="15.75" customHeight="1" x14ac:dyDescent="0.3">
      <c r="A12" s="61" t="s">
        <v>88</v>
      </c>
      <c r="B12" s="27">
        <v>43</v>
      </c>
      <c r="C12" s="27">
        <v>44</v>
      </c>
      <c r="D12" s="27">
        <v>45</v>
      </c>
      <c r="E12" s="27">
        <v>47</v>
      </c>
      <c r="F12" s="29">
        <f>SUM(B12:E12)</f>
        <v>179</v>
      </c>
      <c r="G12"/>
      <c r="H12" s="61" t="s">
        <v>58</v>
      </c>
      <c r="I12" s="27">
        <v>44</v>
      </c>
      <c r="J12" s="27">
        <v>46</v>
      </c>
      <c r="K12" s="27">
        <v>44</v>
      </c>
      <c r="L12" s="27">
        <v>45</v>
      </c>
      <c r="M12" s="29">
        <f>SUM(I12:L12)</f>
        <v>179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52" t="s">
        <v>288</v>
      </c>
      <c r="B14" s="53"/>
      <c r="C14" s="54">
        <v>550</v>
      </c>
      <c r="D14" s="53"/>
      <c r="E14" s="55" t="s">
        <v>15</v>
      </c>
      <c r="F14" s="56">
        <f>SUM(F15:F17)</f>
        <v>544</v>
      </c>
      <c r="G14" s="57" t="s">
        <v>284</v>
      </c>
      <c r="H14" s="52" t="s">
        <v>289</v>
      </c>
      <c r="I14" s="53"/>
      <c r="J14" s="54">
        <v>515</v>
      </c>
      <c r="K14" s="53"/>
      <c r="L14" s="55" t="s">
        <v>15</v>
      </c>
      <c r="M14" s="56">
        <f>SUM(M15:M17)</f>
        <v>514</v>
      </c>
      <c r="N14"/>
    </row>
    <row r="15" spans="1:25" ht="15.75" customHeight="1" x14ac:dyDescent="0.3">
      <c r="A15" s="58" t="s">
        <v>45</v>
      </c>
      <c r="B15" s="21">
        <v>43</v>
      </c>
      <c r="C15" s="21">
        <v>46</v>
      </c>
      <c r="D15" s="21">
        <v>44</v>
      </c>
      <c r="E15" s="21">
        <v>45</v>
      </c>
      <c r="F15" s="59">
        <f>SUM(B15:E15)</f>
        <v>178</v>
      </c>
      <c r="G15"/>
      <c r="H15" s="58" t="s">
        <v>209</v>
      </c>
      <c r="I15" s="21">
        <v>35</v>
      </c>
      <c r="J15" s="21">
        <v>35</v>
      </c>
      <c r="K15" s="21">
        <v>32</v>
      </c>
      <c r="L15" s="21">
        <v>41</v>
      </c>
      <c r="M15" s="59">
        <f>SUM(I15:L15)</f>
        <v>143</v>
      </c>
      <c r="N15"/>
    </row>
    <row r="16" spans="1:25" ht="15.75" customHeight="1" x14ac:dyDescent="0.3">
      <c r="A16" s="60" t="s">
        <v>18</v>
      </c>
      <c r="B16" s="20">
        <v>45</v>
      </c>
      <c r="C16" s="20">
        <v>43</v>
      </c>
      <c r="D16" s="20">
        <v>47</v>
      </c>
      <c r="E16" s="20">
        <v>48</v>
      </c>
      <c r="F16" s="22">
        <f>SUM(B16:E16)</f>
        <v>183</v>
      </c>
      <c r="G16"/>
      <c r="H16" s="60" t="s">
        <v>22</v>
      </c>
      <c r="I16" s="20">
        <v>46</v>
      </c>
      <c r="J16" s="20">
        <v>47</v>
      </c>
      <c r="K16" s="20">
        <v>47</v>
      </c>
      <c r="L16" s="20">
        <v>47</v>
      </c>
      <c r="M16" s="22">
        <f>SUM(I16:L16)</f>
        <v>187</v>
      </c>
      <c r="N16"/>
    </row>
    <row r="17" spans="1:20" ht="15.75" customHeight="1" x14ac:dyDescent="0.3">
      <c r="A17" s="61" t="s">
        <v>44</v>
      </c>
      <c r="B17" s="27">
        <v>43</v>
      </c>
      <c r="C17" s="27">
        <v>47</v>
      </c>
      <c r="D17" s="27">
        <v>46</v>
      </c>
      <c r="E17" s="27">
        <v>47</v>
      </c>
      <c r="F17" s="29">
        <f>SUM(B17:E17)</f>
        <v>183</v>
      </c>
      <c r="G17"/>
      <c r="H17" s="61" t="s">
        <v>64</v>
      </c>
      <c r="I17" s="27">
        <v>44</v>
      </c>
      <c r="J17" s="27">
        <v>44</v>
      </c>
      <c r="K17" s="27">
        <v>50</v>
      </c>
      <c r="L17" s="27">
        <v>46</v>
      </c>
      <c r="M17" s="29">
        <f>SUM(I17:L17)</f>
        <v>184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64" t="s">
        <v>4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295</v>
      </c>
      <c r="H20" s="65" t="s">
        <v>285</v>
      </c>
      <c r="I20" s="21">
        <v>2</v>
      </c>
      <c r="J20" s="21">
        <v>2</v>
      </c>
      <c r="K20" s="21"/>
      <c r="L20" s="21"/>
      <c r="M20" s="21">
        <v>1112</v>
      </c>
      <c r="N20" s="59">
        <v>4</v>
      </c>
    </row>
    <row r="21" spans="1:20" ht="15.75" customHeight="1" x14ac:dyDescent="0.3">
      <c r="B21" s="66" t="s">
        <v>296</v>
      </c>
      <c r="H21" s="60" t="s">
        <v>288</v>
      </c>
      <c r="I21" s="20">
        <v>2</v>
      </c>
      <c r="J21" s="20">
        <v>2</v>
      </c>
      <c r="K21" s="20"/>
      <c r="L21" s="20"/>
      <c r="M21" s="20">
        <v>1087</v>
      </c>
      <c r="N21" s="22">
        <v>4</v>
      </c>
    </row>
    <row r="22" spans="1:20" ht="15.75" customHeight="1" x14ac:dyDescent="0.3">
      <c r="B22" s="9" t="s">
        <v>297</v>
      </c>
      <c r="H22" s="60" t="s">
        <v>287</v>
      </c>
      <c r="I22" s="20">
        <v>2</v>
      </c>
      <c r="J22" s="20">
        <v>1</v>
      </c>
      <c r="K22" s="20"/>
      <c r="L22" s="20">
        <v>1</v>
      </c>
      <c r="M22" s="20">
        <v>1067</v>
      </c>
      <c r="N22" s="22">
        <v>2</v>
      </c>
    </row>
    <row r="23" spans="1:20" ht="15.75" customHeight="1" x14ac:dyDescent="0.3">
      <c r="H23" s="60" t="s">
        <v>283</v>
      </c>
      <c r="I23" s="23">
        <v>2</v>
      </c>
      <c r="J23" s="23">
        <v>1</v>
      </c>
      <c r="K23" s="23"/>
      <c r="L23" s="23">
        <v>1</v>
      </c>
      <c r="M23" s="23">
        <v>1066</v>
      </c>
      <c r="N23" s="24">
        <v>2</v>
      </c>
    </row>
    <row r="24" spans="1:20" ht="15.75" customHeight="1" x14ac:dyDescent="0.3">
      <c r="H24" s="60" t="s">
        <v>289</v>
      </c>
      <c r="I24" s="20">
        <v>2</v>
      </c>
      <c r="J24" s="20"/>
      <c r="K24" s="20"/>
      <c r="L24" s="20">
        <v>2</v>
      </c>
      <c r="M24" s="20">
        <v>1035</v>
      </c>
      <c r="N24" s="22">
        <v>0</v>
      </c>
    </row>
    <row r="25" spans="1:20" ht="15.75" customHeight="1" x14ac:dyDescent="0.3">
      <c r="H25" s="61" t="s">
        <v>286</v>
      </c>
      <c r="I25" s="27">
        <v>2</v>
      </c>
      <c r="J25" s="27"/>
      <c r="K25" s="27"/>
      <c r="L25" s="27">
        <v>2</v>
      </c>
      <c r="M25" s="27">
        <v>998</v>
      </c>
      <c r="N25" s="29">
        <v>0</v>
      </c>
    </row>
    <row r="26" spans="1:20" ht="15.75" customHeight="1" x14ac:dyDescent="0.3">
      <c r="H26" s="67"/>
    </row>
    <row r="27" spans="1:20" ht="15.75" customHeight="1" x14ac:dyDescent="0.3">
      <c r="A27" s="68"/>
      <c r="B27" s="68"/>
      <c r="C27" s="68"/>
      <c r="D27" s="68"/>
      <c r="E27" s="68"/>
      <c r="F27" s="68"/>
      <c r="G27" s="69"/>
      <c r="H27" s="68"/>
      <c r="I27" s="68"/>
      <c r="J27" s="68"/>
      <c r="K27" s="68"/>
      <c r="L27" s="68"/>
      <c r="M27" s="68"/>
      <c r="N27" s="68"/>
      <c r="P27" s="70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7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52" t="s">
        <v>298</v>
      </c>
      <c r="B30" s="53"/>
      <c r="C30" s="54">
        <v>512</v>
      </c>
      <c r="D30" s="53"/>
      <c r="E30" s="55" t="s">
        <v>15</v>
      </c>
      <c r="F30" s="56">
        <f>SUM(F31:F33)-20</f>
        <v>508</v>
      </c>
      <c r="G30" s="57" t="s">
        <v>284</v>
      </c>
      <c r="H30" s="52" t="s">
        <v>299</v>
      </c>
      <c r="I30" s="53"/>
      <c r="J30" s="54">
        <v>497</v>
      </c>
      <c r="K30" s="53"/>
      <c r="L30" s="55" t="s">
        <v>15</v>
      </c>
      <c r="M30" s="56">
        <f>SUM(M31:M33)</f>
        <v>492</v>
      </c>
      <c r="N30"/>
      <c r="O30"/>
      <c r="P30"/>
      <c r="Q30"/>
      <c r="R30"/>
      <c r="S30"/>
      <c r="T30"/>
    </row>
    <row r="31" spans="1:20" ht="15.75" customHeight="1" x14ac:dyDescent="0.3">
      <c r="A31" s="58" t="s">
        <v>65</v>
      </c>
      <c r="B31" s="21">
        <v>45</v>
      </c>
      <c r="C31" s="21">
        <v>44</v>
      </c>
      <c r="D31" s="21">
        <v>43</v>
      </c>
      <c r="E31" s="21">
        <v>43</v>
      </c>
      <c r="F31" s="59">
        <f>SUM(B31:E31)</f>
        <v>175</v>
      </c>
      <c r="G31"/>
      <c r="H31" s="58" t="s">
        <v>180</v>
      </c>
      <c r="I31" s="21">
        <v>42</v>
      </c>
      <c r="J31" s="21">
        <v>39</v>
      </c>
      <c r="K31" s="21">
        <v>39</v>
      </c>
      <c r="L31" s="21">
        <v>43</v>
      </c>
      <c r="M31" s="59">
        <f>SUM(I31:L31)</f>
        <v>163</v>
      </c>
      <c r="N31"/>
      <c r="O31"/>
      <c r="P31"/>
      <c r="Q31"/>
      <c r="R31"/>
      <c r="S31"/>
      <c r="T31"/>
    </row>
    <row r="32" spans="1:20" ht="15.75" customHeight="1" x14ac:dyDescent="0.3">
      <c r="A32" s="60" t="s">
        <v>300</v>
      </c>
      <c r="B32" s="20">
        <v>46</v>
      </c>
      <c r="C32" s="20">
        <v>45</v>
      </c>
      <c r="D32" s="20">
        <v>49</v>
      </c>
      <c r="E32" s="20">
        <v>45</v>
      </c>
      <c r="F32" s="22">
        <f>SUM(B32:E32)</f>
        <v>185</v>
      </c>
      <c r="G32"/>
      <c r="H32" s="60" t="s">
        <v>193</v>
      </c>
      <c r="I32" s="20">
        <v>35</v>
      </c>
      <c r="J32" s="20">
        <v>36</v>
      </c>
      <c r="K32" s="20">
        <v>34</v>
      </c>
      <c r="L32" s="20">
        <v>41</v>
      </c>
      <c r="M32" s="22">
        <f>SUM(I32:L32)</f>
        <v>146</v>
      </c>
      <c r="N32"/>
      <c r="O32"/>
      <c r="P32"/>
      <c r="Q32"/>
      <c r="R32"/>
      <c r="S32"/>
      <c r="T32"/>
    </row>
    <row r="33" spans="1:20" ht="15.75" customHeight="1" x14ac:dyDescent="0.3">
      <c r="A33" s="61" t="s">
        <v>101</v>
      </c>
      <c r="B33" s="27">
        <v>44</v>
      </c>
      <c r="C33" s="27">
        <v>46</v>
      </c>
      <c r="D33" s="27">
        <v>38</v>
      </c>
      <c r="E33" s="27">
        <v>40</v>
      </c>
      <c r="F33" s="29">
        <f>SUM(B33:E33)</f>
        <v>168</v>
      </c>
      <c r="G33"/>
      <c r="H33" s="61" t="s">
        <v>55</v>
      </c>
      <c r="I33" s="27">
        <v>46</v>
      </c>
      <c r="J33" s="27">
        <v>46</v>
      </c>
      <c r="K33" s="27">
        <v>45</v>
      </c>
      <c r="L33" s="27">
        <v>46</v>
      </c>
      <c r="M33" s="29">
        <f>SUM(I33:L33)</f>
        <v>183</v>
      </c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 s="52" t="s">
        <v>301</v>
      </c>
      <c r="B35" s="53"/>
      <c r="C35" s="54">
        <v>504</v>
      </c>
      <c r="D35" s="53"/>
      <c r="E35" s="55" t="s">
        <v>15</v>
      </c>
      <c r="F35" s="56">
        <f>SUM(F36:F38)</f>
        <v>502</v>
      </c>
      <c r="G35" s="57" t="s">
        <v>284</v>
      </c>
      <c r="H35" s="52" t="s">
        <v>302</v>
      </c>
      <c r="I35" s="53"/>
      <c r="J35" s="54">
        <v>498</v>
      </c>
      <c r="K35" s="53"/>
      <c r="L35" s="55" t="s">
        <v>15</v>
      </c>
      <c r="M35" s="56">
        <f>SUM(M36:M38)</f>
        <v>488</v>
      </c>
      <c r="N35"/>
      <c r="O35"/>
      <c r="P35"/>
      <c r="Q35"/>
      <c r="R35"/>
      <c r="S35"/>
      <c r="T35"/>
    </row>
    <row r="36" spans="1:20" ht="15.75" customHeight="1" x14ac:dyDescent="0.3">
      <c r="A36" s="58" t="s">
        <v>157</v>
      </c>
      <c r="B36" s="21">
        <v>37</v>
      </c>
      <c r="C36" s="21">
        <v>35</v>
      </c>
      <c r="D36" s="21">
        <v>40</v>
      </c>
      <c r="E36" s="21">
        <v>36</v>
      </c>
      <c r="F36" s="59">
        <f>SUM(B36:E36)</f>
        <v>148</v>
      </c>
      <c r="G36"/>
      <c r="H36" s="58" t="s">
        <v>176</v>
      </c>
      <c r="I36" s="21">
        <v>40</v>
      </c>
      <c r="J36" s="21">
        <v>40</v>
      </c>
      <c r="K36" s="21">
        <v>38</v>
      </c>
      <c r="L36" s="21">
        <v>43</v>
      </c>
      <c r="M36" s="59">
        <f>SUM(I36:L36)</f>
        <v>161</v>
      </c>
      <c r="N36"/>
      <c r="O36"/>
      <c r="P36"/>
      <c r="Q36"/>
      <c r="R36"/>
      <c r="S36"/>
      <c r="T36"/>
    </row>
    <row r="37" spans="1:20" ht="15.75" customHeight="1" x14ac:dyDescent="0.3">
      <c r="A37" s="60" t="s">
        <v>54</v>
      </c>
      <c r="B37" s="20">
        <v>44</v>
      </c>
      <c r="C37" s="20">
        <v>45</v>
      </c>
      <c r="D37" s="20">
        <v>43</v>
      </c>
      <c r="E37" s="20">
        <v>47</v>
      </c>
      <c r="F37" s="22">
        <f>SUM(B37:E37)</f>
        <v>179</v>
      </c>
      <c r="G37"/>
      <c r="H37" s="60" t="s">
        <v>100</v>
      </c>
      <c r="I37" s="20">
        <v>42</v>
      </c>
      <c r="J37" s="20">
        <v>41</v>
      </c>
      <c r="K37" s="20">
        <v>38</v>
      </c>
      <c r="L37" s="20">
        <v>41</v>
      </c>
      <c r="M37" s="22">
        <f>SUM(I37:L37)</f>
        <v>162</v>
      </c>
      <c r="N37"/>
      <c r="O37"/>
      <c r="P37"/>
      <c r="Q37"/>
      <c r="R37"/>
      <c r="S37"/>
      <c r="T37"/>
    </row>
    <row r="38" spans="1:20" ht="15.75" customHeight="1" x14ac:dyDescent="0.3">
      <c r="A38" s="61" t="s">
        <v>126</v>
      </c>
      <c r="B38" s="27">
        <v>45</v>
      </c>
      <c r="C38" s="27">
        <v>43</v>
      </c>
      <c r="D38" s="27">
        <v>46</v>
      </c>
      <c r="E38" s="27">
        <v>41</v>
      </c>
      <c r="F38" s="29">
        <f>SUM(B38:E38)</f>
        <v>175</v>
      </c>
      <c r="G38"/>
      <c r="H38" s="61" t="s">
        <v>123</v>
      </c>
      <c r="I38" s="27">
        <v>40</v>
      </c>
      <c r="J38" s="27">
        <v>43</v>
      </c>
      <c r="K38" s="27">
        <v>38</v>
      </c>
      <c r="L38" s="27">
        <v>44</v>
      </c>
      <c r="M38" s="29">
        <f>SUM(I38:L38)</f>
        <v>165</v>
      </c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 s="52" t="s">
        <v>303</v>
      </c>
      <c r="B40" s="53"/>
      <c r="C40" s="54">
        <v>487</v>
      </c>
      <c r="D40" s="53"/>
      <c r="E40" s="55" t="s">
        <v>15</v>
      </c>
      <c r="F40" s="56">
        <f>SUM(F41:F43)</f>
        <v>488</v>
      </c>
      <c r="G40" s="57" t="s">
        <v>284</v>
      </c>
      <c r="H40" s="52" t="s">
        <v>304</v>
      </c>
      <c r="I40" s="53"/>
      <c r="J40" s="54">
        <v>509</v>
      </c>
      <c r="K40" s="53"/>
      <c r="L40" s="55" t="s">
        <v>15</v>
      </c>
      <c r="M40" s="56">
        <f>SUM(M41:M43)</f>
        <v>508</v>
      </c>
      <c r="N40"/>
      <c r="O40"/>
      <c r="P40"/>
      <c r="Q40"/>
      <c r="R40"/>
      <c r="S40"/>
      <c r="T40"/>
    </row>
    <row r="41" spans="1:20" ht="15.75" customHeight="1" x14ac:dyDescent="0.3">
      <c r="A41" s="58" t="s">
        <v>175</v>
      </c>
      <c r="B41" s="21">
        <v>40</v>
      </c>
      <c r="C41" s="21">
        <v>39</v>
      </c>
      <c r="D41" s="21">
        <v>41</v>
      </c>
      <c r="E41" s="21">
        <v>43</v>
      </c>
      <c r="F41" s="59">
        <f>SUM(B41:E41)</f>
        <v>163</v>
      </c>
      <c r="G41"/>
      <c r="H41" s="58" t="s">
        <v>91</v>
      </c>
      <c r="I41" s="21">
        <v>42</v>
      </c>
      <c r="J41" s="21">
        <v>46</v>
      </c>
      <c r="K41" s="21">
        <v>44</v>
      </c>
      <c r="L41" s="21">
        <v>42</v>
      </c>
      <c r="M41" s="59">
        <f>SUM(I41:L41)</f>
        <v>174</v>
      </c>
      <c r="N41"/>
      <c r="O41"/>
      <c r="P41"/>
      <c r="Q41"/>
      <c r="R41"/>
      <c r="S41"/>
      <c r="T41"/>
    </row>
    <row r="42" spans="1:20" ht="15.75" customHeight="1" x14ac:dyDescent="0.3">
      <c r="A42" s="60" t="s">
        <v>184</v>
      </c>
      <c r="B42" s="20">
        <v>39</v>
      </c>
      <c r="C42" s="20">
        <v>38</v>
      </c>
      <c r="D42" s="20">
        <v>39</v>
      </c>
      <c r="E42" s="20">
        <v>33</v>
      </c>
      <c r="F42" s="22">
        <f>SUM(B42:E42)</f>
        <v>149</v>
      </c>
      <c r="G42"/>
      <c r="H42" s="60" t="s">
        <v>89</v>
      </c>
      <c r="I42" s="20">
        <v>43</v>
      </c>
      <c r="J42" s="20">
        <v>46</v>
      </c>
      <c r="K42" s="20">
        <v>39</v>
      </c>
      <c r="L42" s="20">
        <v>44</v>
      </c>
      <c r="M42" s="22">
        <f>SUM(I42:L42)</f>
        <v>172</v>
      </c>
      <c r="N42"/>
      <c r="O42"/>
      <c r="P42"/>
      <c r="Q42"/>
      <c r="R42"/>
      <c r="S42"/>
      <c r="T42"/>
    </row>
    <row r="43" spans="1:20" ht="15.75" customHeight="1" x14ac:dyDescent="0.3">
      <c r="A43" s="61" t="s">
        <v>119</v>
      </c>
      <c r="B43" s="27">
        <v>39</v>
      </c>
      <c r="C43" s="27">
        <v>45</v>
      </c>
      <c r="D43" s="27">
        <v>46</v>
      </c>
      <c r="E43" s="27">
        <v>46</v>
      </c>
      <c r="F43" s="29">
        <f>SUM(B43:E43)</f>
        <v>176</v>
      </c>
      <c r="G43"/>
      <c r="H43" s="61" t="s">
        <v>154</v>
      </c>
      <c r="I43" s="27">
        <v>42</v>
      </c>
      <c r="J43" s="27">
        <v>40</v>
      </c>
      <c r="K43" s="27">
        <v>35</v>
      </c>
      <c r="L43" s="27">
        <v>45</v>
      </c>
      <c r="M43" s="29">
        <f>SUM(I43:L43)</f>
        <v>162</v>
      </c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H45" s="64" t="s">
        <v>7</v>
      </c>
      <c r="I45" s="12" t="s">
        <v>290</v>
      </c>
      <c r="J45" s="12" t="s">
        <v>291</v>
      </c>
      <c r="K45" s="12" t="s">
        <v>292</v>
      </c>
      <c r="L45" s="12" t="s">
        <v>293</v>
      </c>
      <c r="M45" s="12" t="s">
        <v>14</v>
      </c>
      <c r="N45" s="13" t="s">
        <v>294</v>
      </c>
    </row>
    <row r="46" spans="1:20" ht="15.75" customHeight="1" x14ac:dyDescent="0.3">
      <c r="B46" s="9" t="s">
        <v>305</v>
      </c>
      <c r="H46" s="71" t="s">
        <v>304</v>
      </c>
      <c r="I46" s="72">
        <v>2</v>
      </c>
      <c r="J46" s="72">
        <v>2</v>
      </c>
      <c r="K46" s="72"/>
      <c r="L46" s="72"/>
      <c r="M46" s="72">
        <v>1022</v>
      </c>
      <c r="N46" s="73">
        <v>4</v>
      </c>
      <c r="O46"/>
      <c r="P46"/>
    </row>
    <row r="47" spans="1:20" ht="15.75" customHeight="1" x14ac:dyDescent="0.3">
      <c r="B47" s="66" t="s">
        <v>306</v>
      </c>
      <c r="H47" s="74" t="s">
        <v>301</v>
      </c>
      <c r="I47" s="75">
        <v>2</v>
      </c>
      <c r="J47" s="75">
        <v>2</v>
      </c>
      <c r="K47" s="75"/>
      <c r="L47" s="75"/>
      <c r="M47" s="75">
        <v>1015</v>
      </c>
      <c r="N47" s="76">
        <v>4</v>
      </c>
      <c r="O47"/>
      <c r="P47"/>
    </row>
    <row r="48" spans="1:20" ht="15.75" customHeight="1" x14ac:dyDescent="0.3">
      <c r="B48" s="9" t="s">
        <v>297</v>
      </c>
      <c r="H48" s="74" t="s">
        <v>298</v>
      </c>
      <c r="I48" s="75">
        <v>2</v>
      </c>
      <c r="J48" s="75">
        <v>1</v>
      </c>
      <c r="K48" s="75"/>
      <c r="L48" s="75">
        <v>1</v>
      </c>
      <c r="M48" s="75">
        <v>1013</v>
      </c>
      <c r="N48" s="76">
        <v>2</v>
      </c>
      <c r="O48"/>
      <c r="P48"/>
    </row>
    <row r="49" spans="1:16" ht="15.75" customHeight="1" x14ac:dyDescent="0.3">
      <c r="H49" s="74" t="s">
        <v>302</v>
      </c>
      <c r="I49" s="75">
        <v>2</v>
      </c>
      <c r="J49" s="75">
        <v>1</v>
      </c>
      <c r="K49" s="75"/>
      <c r="L49" s="75">
        <v>1</v>
      </c>
      <c r="M49" s="75">
        <v>998</v>
      </c>
      <c r="N49" s="76">
        <v>2</v>
      </c>
      <c r="O49"/>
      <c r="P49"/>
    </row>
    <row r="50" spans="1:16" ht="15.75" customHeight="1" x14ac:dyDescent="0.3">
      <c r="H50" s="74" t="s">
        <v>299</v>
      </c>
      <c r="I50" s="75">
        <v>2</v>
      </c>
      <c r="J50" s="75"/>
      <c r="K50" s="75"/>
      <c r="L50" s="75">
        <v>2</v>
      </c>
      <c r="M50" s="75">
        <v>1000</v>
      </c>
      <c r="N50" s="76">
        <v>0</v>
      </c>
      <c r="O50"/>
      <c r="P50"/>
    </row>
    <row r="51" spans="1:16" ht="15.75" customHeight="1" x14ac:dyDescent="0.3">
      <c r="H51" s="77" t="s">
        <v>303</v>
      </c>
      <c r="I51" s="78">
        <v>2</v>
      </c>
      <c r="J51" s="78"/>
      <c r="K51" s="78"/>
      <c r="L51" s="78">
        <v>2</v>
      </c>
      <c r="M51" s="78">
        <v>963</v>
      </c>
      <c r="N51" s="79">
        <v>0</v>
      </c>
      <c r="O51"/>
      <c r="P51"/>
    </row>
    <row r="52" spans="1:16" ht="15.75" customHeight="1" x14ac:dyDescent="0.3"/>
    <row r="53" spans="1:16" ht="15.75" customHeight="1" x14ac:dyDescent="0.3">
      <c r="A53" s="4" t="s">
        <v>166</v>
      </c>
      <c r="E53" s="30"/>
      <c r="G53" s="80" t="s">
        <v>167</v>
      </c>
    </row>
    <row r="54" spans="1:16" ht="15.75" customHeight="1" x14ac:dyDescent="0.3">
      <c r="A54" s="4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01837CD6-5BE7-45E4-8E55-B135B3F3260B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755C5-F198-4733-A05A-1B7ED79D7822}">
  <sheetPr>
    <tabColor rgb="FF9BC2E6"/>
    <pageSetUpPr fitToPage="1"/>
  </sheetPr>
  <dimension ref="A1:Y13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67" customWidth="1"/>
    <col min="2" max="3" width="20.7109375" style="230" customWidth="1"/>
    <col min="4" max="10" width="5" style="230" customWidth="1"/>
    <col min="11" max="11" width="1.7109375" style="230" customWidth="1"/>
    <col min="12" max="12" width="2.7109375" style="367" customWidth="1"/>
    <col min="13" max="14" width="20.7109375" style="230" customWidth="1"/>
    <col min="15" max="21" width="5" style="230" customWidth="1"/>
    <col min="22" max="25" width="4.7109375" style="230" customWidth="1"/>
    <col min="26" max="26" width="4.7109375" customWidth="1"/>
  </cols>
  <sheetData>
    <row r="1" spans="1:25" ht="18" x14ac:dyDescent="0.35">
      <c r="A1" s="366"/>
      <c r="B1" s="229" t="s">
        <v>1016</v>
      </c>
      <c r="C1" s="229"/>
      <c r="D1" s="3"/>
      <c r="E1" s="3"/>
      <c r="F1" s="3" t="s">
        <v>273</v>
      </c>
      <c r="G1" s="3"/>
      <c r="H1" s="3"/>
      <c r="I1" s="3" t="s">
        <v>1</v>
      </c>
      <c r="J1" s="229"/>
      <c r="K1" s="3"/>
      <c r="L1" s="366"/>
      <c r="M1" s="229"/>
      <c r="N1" s="229"/>
      <c r="O1" s="3"/>
      <c r="P1" s="3"/>
      <c r="Q1" s="3"/>
      <c r="R1" s="3"/>
      <c r="S1" s="3"/>
      <c r="T1" s="3"/>
      <c r="U1" s="3"/>
      <c r="V1" s="3"/>
      <c r="W1" s="3"/>
      <c r="X1" s="229"/>
      <c r="Y1" s="229"/>
    </row>
    <row r="2" spans="1:25" ht="15.75" customHeight="1" x14ac:dyDescent="0.3">
      <c r="B2" s="5" t="s">
        <v>2</v>
      </c>
      <c r="I2" s="374" t="s">
        <v>1017</v>
      </c>
    </row>
    <row r="3" spans="1:25" ht="15.75" customHeight="1" x14ac:dyDescent="0.3">
      <c r="A3" s="368"/>
      <c r="B3" s="232" t="s">
        <v>4</v>
      </c>
      <c r="C3" s="233" t="s">
        <v>1026</v>
      </c>
      <c r="D3" s="233"/>
      <c r="E3" s="233" t="s">
        <v>1027</v>
      </c>
      <c r="F3" s="232"/>
      <c r="G3" s="232"/>
      <c r="H3" s="232"/>
      <c r="I3" s="232"/>
      <c r="J3" s="232"/>
      <c r="K3"/>
      <c r="L3"/>
      <c r="M3"/>
      <c r="N3"/>
      <c r="O3"/>
      <c r="P3"/>
      <c r="Q3"/>
      <c r="R3"/>
      <c r="S3"/>
      <c r="T3"/>
      <c r="U3"/>
      <c r="V3"/>
      <c r="W3"/>
      <c r="X3"/>
      <c r="Y3"/>
    </row>
    <row r="4" spans="1:25" ht="15.75" customHeight="1" x14ac:dyDescent="0.3">
      <c r="A4" s="369">
        <v>3</v>
      </c>
      <c r="B4" s="370" t="s">
        <v>10</v>
      </c>
      <c r="C4" s="370" t="s">
        <v>11</v>
      </c>
      <c r="D4" s="371">
        <v>150</v>
      </c>
      <c r="E4" s="371">
        <v>20</v>
      </c>
      <c r="F4" s="371">
        <v>10</v>
      </c>
      <c r="G4" s="371" t="s">
        <v>12</v>
      </c>
      <c r="H4" s="371" t="s">
        <v>13</v>
      </c>
      <c r="I4" s="371" t="s">
        <v>14</v>
      </c>
      <c r="J4" s="372" t="s">
        <v>15</v>
      </c>
      <c r="K4"/>
      <c r="L4"/>
      <c r="M4"/>
      <c r="N4"/>
      <c r="O4"/>
      <c r="P4"/>
      <c r="Q4"/>
      <c r="R4"/>
      <c r="S4"/>
      <c r="T4"/>
      <c r="U4"/>
      <c r="V4"/>
      <c r="W4"/>
      <c r="X4"/>
      <c r="Y4"/>
    </row>
    <row r="5" spans="1:25" ht="15.75" customHeight="1" x14ac:dyDescent="0.3">
      <c r="A5" s="373">
        <v>5</v>
      </c>
      <c r="B5" s="15" t="s">
        <v>24</v>
      </c>
      <c r="C5" s="15" t="s">
        <v>25</v>
      </c>
      <c r="D5" s="35">
        <v>96</v>
      </c>
      <c r="E5" s="35">
        <v>94</v>
      </c>
      <c r="F5" s="35">
        <v>88</v>
      </c>
      <c r="G5" s="238">
        <v>278</v>
      </c>
      <c r="H5" s="238">
        <v>6</v>
      </c>
      <c r="I5" s="35">
        <v>558</v>
      </c>
      <c r="J5" s="36">
        <v>12</v>
      </c>
      <c r="K5"/>
      <c r="L5"/>
      <c r="M5"/>
      <c r="N5"/>
      <c r="O5"/>
      <c r="P5"/>
      <c r="Q5"/>
      <c r="R5"/>
      <c r="S5"/>
      <c r="T5"/>
      <c r="U5"/>
      <c r="V5"/>
      <c r="W5"/>
      <c r="X5"/>
      <c r="Y5"/>
    </row>
    <row r="6" spans="1:25" ht="15.75" customHeight="1" x14ac:dyDescent="0.3">
      <c r="A6" s="41">
        <v>6</v>
      </c>
      <c r="B6" s="19" t="s">
        <v>52</v>
      </c>
      <c r="C6" s="19" t="s">
        <v>53</v>
      </c>
      <c r="D6" s="39">
        <v>90</v>
      </c>
      <c r="E6" s="39">
        <v>89</v>
      </c>
      <c r="F6" s="39">
        <v>88</v>
      </c>
      <c r="G6" s="240">
        <v>267</v>
      </c>
      <c r="H6" s="240">
        <v>5</v>
      </c>
      <c r="I6" s="39">
        <v>536</v>
      </c>
      <c r="J6" s="40">
        <v>10</v>
      </c>
      <c r="K6"/>
      <c r="L6"/>
      <c r="M6"/>
      <c r="N6"/>
      <c r="O6"/>
      <c r="P6"/>
      <c r="Q6"/>
      <c r="R6"/>
      <c r="S6"/>
      <c r="T6"/>
      <c r="U6"/>
      <c r="V6"/>
      <c r="W6"/>
      <c r="X6"/>
      <c r="Y6"/>
    </row>
    <row r="7" spans="1:25" ht="15.75" customHeight="1" x14ac:dyDescent="0.3">
      <c r="A7" s="41">
        <v>4</v>
      </c>
      <c r="B7" s="19" t="s">
        <v>1023</v>
      </c>
      <c r="C7" s="19" t="s">
        <v>25</v>
      </c>
      <c r="D7" s="39">
        <v>86</v>
      </c>
      <c r="E7" s="39">
        <v>90</v>
      </c>
      <c r="F7" s="39">
        <v>80</v>
      </c>
      <c r="G7" s="240">
        <v>256</v>
      </c>
      <c r="H7" s="240">
        <v>4</v>
      </c>
      <c r="I7" s="39">
        <v>520</v>
      </c>
      <c r="J7" s="40">
        <v>8</v>
      </c>
      <c r="K7"/>
      <c r="L7"/>
      <c r="M7"/>
      <c r="N7"/>
      <c r="O7"/>
      <c r="P7"/>
      <c r="Q7"/>
      <c r="R7"/>
      <c r="S7"/>
      <c r="T7"/>
      <c r="U7"/>
      <c r="V7"/>
      <c r="W7"/>
      <c r="X7"/>
      <c r="Y7"/>
    </row>
    <row r="8" spans="1:25" ht="15.75" customHeight="1" x14ac:dyDescent="0.3">
      <c r="A8" s="239">
        <v>3</v>
      </c>
      <c r="B8" s="19" t="s">
        <v>371</v>
      </c>
      <c r="C8" s="19" t="s">
        <v>25</v>
      </c>
      <c r="D8" s="39">
        <v>82</v>
      </c>
      <c r="E8" s="39">
        <v>84</v>
      </c>
      <c r="F8" s="39">
        <v>82</v>
      </c>
      <c r="G8" s="240">
        <v>248</v>
      </c>
      <c r="H8" s="240">
        <v>3</v>
      </c>
      <c r="I8" s="39">
        <v>502</v>
      </c>
      <c r="J8" s="40">
        <v>6</v>
      </c>
      <c r="K8"/>
      <c r="L8"/>
      <c r="M8"/>
      <c r="N8"/>
      <c r="O8"/>
      <c r="P8"/>
      <c r="Q8"/>
      <c r="R8"/>
      <c r="S8"/>
      <c r="T8"/>
      <c r="U8"/>
      <c r="V8"/>
      <c r="W8"/>
      <c r="X8"/>
      <c r="Y8"/>
    </row>
    <row r="9" spans="1:25" ht="15.75" customHeight="1" x14ac:dyDescent="0.3">
      <c r="A9" s="239">
        <v>1</v>
      </c>
      <c r="B9" s="19" t="s">
        <v>822</v>
      </c>
      <c r="C9" s="19" t="s">
        <v>53</v>
      </c>
      <c r="D9" s="240">
        <v>87</v>
      </c>
      <c r="E9" s="240">
        <v>74</v>
      </c>
      <c r="F9" s="240">
        <v>74</v>
      </c>
      <c r="G9" s="240">
        <v>235</v>
      </c>
      <c r="H9" s="240">
        <v>2</v>
      </c>
      <c r="I9" s="23">
        <v>463</v>
      </c>
      <c r="J9" s="24">
        <v>4</v>
      </c>
      <c r="K9"/>
      <c r="L9"/>
      <c r="M9"/>
      <c r="N9"/>
      <c r="O9"/>
      <c r="P9"/>
      <c r="Q9"/>
      <c r="R9"/>
      <c r="S9"/>
      <c r="T9"/>
      <c r="U9"/>
      <c r="V9"/>
      <c r="W9"/>
      <c r="X9"/>
      <c r="Y9"/>
    </row>
    <row r="10" spans="1:25" ht="15.75" customHeight="1" x14ac:dyDescent="0.3">
      <c r="A10" s="42">
        <v>2</v>
      </c>
      <c r="B10" s="26" t="s">
        <v>1020</v>
      </c>
      <c r="C10" s="26" t="s">
        <v>25</v>
      </c>
      <c r="D10" s="43">
        <v>73</v>
      </c>
      <c r="E10" s="43">
        <v>68</v>
      </c>
      <c r="F10" s="43">
        <v>75</v>
      </c>
      <c r="G10" s="244">
        <v>216</v>
      </c>
      <c r="H10" s="244">
        <v>1</v>
      </c>
      <c r="I10" s="43">
        <v>436</v>
      </c>
      <c r="J10" s="44">
        <v>2</v>
      </c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</row>
    <row r="11" spans="1:25" ht="15.7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</row>
    <row r="12" spans="1:25" ht="15.75" customHeight="1" x14ac:dyDescent="0.25">
      <c r="A12"/>
      <c r="B12" s="157" t="s">
        <v>816</v>
      </c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5.7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5.75" customHeight="1" x14ac:dyDescent="0.3">
      <c r="A14"/>
      <c r="B14" s="4" t="s">
        <v>272</v>
      </c>
      <c r="C14" s="4"/>
      <c r="D14" s="4"/>
      <c r="E14" s="4"/>
      <c r="F14" s="33" t="s">
        <v>167</v>
      </c>
      <c r="G14" s="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</row>
    <row r="15" spans="1:25" ht="15.75" customHeight="1" x14ac:dyDescent="0.3">
      <c r="A15"/>
      <c r="B15" s="4" t="s">
        <v>168</v>
      </c>
      <c r="C15" s="4"/>
      <c r="D15" s="4"/>
      <c r="E15" s="4"/>
      <c r="F15" s="4"/>
      <c r="G15" s="4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</row>
    <row r="16" spans="1:25" ht="15.7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</row>
    <row r="17" spans="1:25" ht="15.7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</row>
    <row r="18" spans="1:25" ht="15.7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</row>
    <row r="19" spans="1:25" ht="15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</row>
    <row r="20" spans="1:25" ht="15.7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</row>
    <row r="21" spans="1:25" ht="15.7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</row>
    <row r="22" spans="1:25" ht="15.7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</row>
    <row r="23" spans="1:25" ht="15.7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</row>
    <row r="24" spans="1:25" ht="15.7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</row>
    <row r="25" spans="1:25" ht="15.7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</row>
    <row r="26" spans="1:25" ht="15.7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</row>
    <row r="27" spans="1:25" ht="15.7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</row>
    <row r="28" spans="1:25" ht="15.7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</row>
    <row r="29" spans="1:25" ht="15.7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</row>
    <row r="30" spans="1:25" ht="15.7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</row>
    <row r="31" spans="1:25" ht="15.7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</row>
    <row r="32" spans="1:25" ht="15.75" customHeight="1" x14ac:dyDescent="0.3">
      <c r="A32" s="230"/>
      <c r="L32" s="230"/>
    </row>
    <row r="33" spans="1:12" ht="15.75" customHeight="1" x14ac:dyDescent="0.3">
      <c r="A33" s="230"/>
      <c r="L33" s="230"/>
    </row>
    <row r="34" spans="1:12" ht="15.75" customHeight="1" x14ac:dyDescent="0.3">
      <c r="A34" s="230"/>
      <c r="L34" s="230"/>
    </row>
    <row r="35" spans="1:12" ht="15.75" customHeight="1" x14ac:dyDescent="0.3">
      <c r="A35" s="230"/>
      <c r="L35" s="230"/>
    </row>
    <row r="36" spans="1:12" ht="15.75" customHeight="1" x14ac:dyDescent="0.3">
      <c r="A36" s="230"/>
      <c r="L36" s="230"/>
    </row>
    <row r="37" spans="1:12" ht="15.75" customHeight="1" x14ac:dyDescent="0.3">
      <c r="A37" s="230"/>
      <c r="L37" s="230"/>
    </row>
    <row r="38" spans="1:12" ht="15.75" customHeight="1" x14ac:dyDescent="0.3">
      <c r="A38" s="230"/>
      <c r="L38" s="230"/>
    </row>
    <row r="39" spans="1:12" ht="15.75" customHeight="1" x14ac:dyDescent="0.3">
      <c r="A39" s="230"/>
      <c r="L39" s="230"/>
    </row>
    <row r="40" spans="1:12" ht="15.75" customHeight="1" x14ac:dyDescent="0.3">
      <c r="A40" s="230"/>
      <c r="L40" s="230"/>
    </row>
    <row r="41" spans="1:12" ht="15.75" customHeight="1" x14ac:dyDescent="0.3">
      <c r="A41" s="230"/>
      <c r="L41" s="230"/>
    </row>
    <row r="42" spans="1:12" ht="15.75" customHeight="1" x14ac:dyDescent="0.3">
      <c r="A42" s="230"/>
      <c r="L42" s="230"/>
    </row>
    <row r="43" spans="1:12" ht="15.75" customHeight="1" x14ac:dyDescent="0.3">
      <c r="A43" s="230"/>
      <c r="L43" s="230"/>
    </row>
    <row r="44" spans="1:12" ht="15.75" customHeight="1" x14ac:dyDescent="0.3">
      <c r="A44" s="230"/>
      <c r="L44" s="230"/>
    </row>
    <row r="45" spans="1:12" ht="15.75" customHeight="1" x14ac:dyDescent="0.3">
      <c r="A45" s="230"/>
      <c r="L45" s="230"/>
    </row>
    <row r="46" spans="1:12" ht="15.75" customHeight="1" x14ac:dyDescent="0.3">
      <c r="A46" s="230"/>
      <c r="L46" s="230"/>
    </row>
    <row r="47" spans="1:12" ht="15.75" customHeight="1" x14ac:dyDescent="0.3">
      <c r="A47" s="230"/>
      <c r="L47" s="230"/>
    </row>
    <row r="48" spans="1:12" ht="15.75" customHeight="1" x14ac:dyDescent="0.3">
      <c r="A48" s="230"/>
      <c r="L48" s="230"/>
    </row>
    <row r="49" spans="1:12" ht="15.75" customHeight="1" x14ac:dyDescent="0.3">
      <c r="A49" s="230"/>
      <c r="L49" s="230"/>
    </row>
    <row r="50" spans="1:12" ht="15.75" customHeight="1" x14ac:dyDescent="0.3">
      <c r="A50" s="230"/>
      <c r="L50" s="230"/>
    </row>
    <row r="51" spans="1:12" ht="15.75" customHeight="1" x14ac:dyDescent="0.3">
      <c r="A51" s="230"/>
      <c r="L51" s="230"/>
    </row>
    <row r="52" spans="1:12" ht="15.75" customHeight="1" x14ac:dyDescent="0.3">
      <c r="A52" s="230"/>
      <c r="L52" s="230"/>
    </row>
    <row r="53" spans="1:12" ht="15.75" customHeight="1" x14ac:dyDescent="0.3">
      <c r="A53" s="230"/>
      <c r="L53" s="230"/>
    </row>
    <row r="54" spans="1:12" ht="15.75" customHeight="1" x14ac:dyDescent="0.3">
      <c r="A54" s="230"/>
      <c r="L54" s="230"/>
    </row>
    <row r="55" spans="1:12" ht="15.75" customHeight="1" x14ac:dyDescent="0.3">
      <c r="A55" s="230"/>
      <c r="L55" s="230"/>
    </row>
    <row r="56" spans="1:12" ht="15.75" customHeight="1" x14ac:dyDescent="0.3">
      <c r="A56" s="230"/>
      <c r="L56" s="230"/>
    </row>
    <row r="57" spans="1:12" ht="15.75" customHeight="1" x14ac:dyDescent="0.3">
      <c r="A57" s="230"/>
      <c r="L57" s="230"/>
    </row>
    <row r="58" spans="1:12" ht="15.75" customHeight="1" x14ac:dyDescent="0.3">
      <c r="A58" s="230"/>
      <c r="L58" s="230"/>
    </row>
    <row r="59" spans="1:12" ht="15.75" customHeight="1" x14ac:dyDescent="0.3">
      <c r="A59" s="230"/>
      <c r="L59" s="230"/>
    </row>
    <row r="60" spans="1:12" ht="15.75" customHeight="1" x14ac:dyDescent="0.3">
      <c r="A60" s="230"/>
      <c r="L60" s="230"/>
    </row>
    <row r="61" spans="1:12" ht="15.75" customHeight="1" x14ac:dyDescent="0.3">
      <c r="A61" s="230"/>
      <c r="L61" s="230"/>
    </row>
    <row r="62" spans="1:12" ht="15.75" customHeight="1" x14ac:dyDescent="0.3">
      <c r="A62" s="230"/>
      <c r="L62" s="230"/>
    </row>
    <row r="63" spans="1:12" ht="15.75" customHeight="1" x14ac:dyDescent="0.3">
      <c r="A63" s="230"/>
      <c r="L63" s="230"/>
    </row>
    <row r="64" spans="1:12" ht="15.75" customHeight="1" x14ac:dyDescent="0.3">
      <c r="A64" s="230"/>
      <c r="L64" s="230"/>
    </row>
    <row r="65" spans="1:12" ht="15.75" customHeight="1" x14ac:dyDescent="0.3">
      <c r="A65" s="230"/>
      <c r="L65" s="230"/>
    </row>
    <row r="66" spans="1:12" ht="15.75" customHeight="1" x14ac:dyDescent="0.3">
      <c r="A66" s="230"/>
      <c r="L66" s="230"/>
    </row>
    <row r="67" spans="1:12" ht="15.75" customHeight="1" x14ac:dyDescent="0.3">
      <c r="A67" s="230"/>
      <c r="L67" s="230"/>
    </row>
    <row r="68" spans="1:12" ht="15.75" customHeight="1" x14ac:dyDescent="0.3">
      <c r="A68" s="230"/>
      <c r="L68" s="230"/>
    </row>
    <row r="69" spans="1:12" x14ac:dyDescent="0.3">
      <c r="A69" s="230"/>
      <c r="L69" s="230"/>
    </row>
    <row r="70" spans="1:12" x14ac:dyDescent="0.3">
      <c r="A70" s="230"/>
      <c r="L70" s="230"/>
    </row>
    <row r="71" spans="1:12" x14ac:dyDescent="0.3">
      <c r="A71" s="230"/>
      <c r="L71" s="230"/>
    </row>
    <row r="72" spans="1:12" x14ac:dyDescent="0.3">
      <c r="A72" s="230"/>
      <c r="L72" s="230"/>
    </row>
    <row r="73" spans="1:12" x14ac:dyDescent="0.3">
      <c r="A73" s="230"/>
      <c r="L73" s="230"/>
    </row>
    <row r="74" spans="1:12" x14ac:dyDescent="0.3">
      <c r="A74" s="230"/>
      <c r="L74" s="230"/>
    </row>
    <row r="75" spans="1:12" x14ac:dyDescent="0.3">
      <c r="A75" s="230"/>
      <c r="L75" s="230"/>
    </row>
    <row r="76" spans="1:12" x14ac:dyDescent="0.3">
      <c r="A76" s="230"/>
      <c r="L76" s="230"/>
    </row>
    <row r="77" spans="1:12" x14ac:dyDescent="0.3">
      <c r="A77" s="230"/>
      <c r="L77" s="230"/>
    </row>
    <row r="78" spans="1:12" x14ac:dyDescent="0.3">
      <c r="A78" s="230"/>
      <c r="L78" s="230"/>
    </row>
    <row r="79" spans="1:12" x14ac:dyDescent="0.3">
      <c r="A79" s="230"/>
      <c r="L79" s="230"/>
    </row>
    <row r="80" spans="1:12" x14ac:dyDescent="0.3">
      <c r="A80" s="230"/>
      <c r="L80" s="230"/>
    </row>
    <row r="81" spans="1:12" x14ac:dyDescent="0.3">
      <c r="A81" s="230"/>
      <c r="L81" s="230"/>
    </row>
    <row r="82" spans="1:12" x14ac:dyDescent="0.3">
      <c r="A82" s="230"/>
      <c r="L82" s="230"/>
    </row>
    <row r="83" spans="1:12" x14ac:dyDescent="0.3">
      <c r="A83" s="230"/>
      <c r="L83" s="230"/>
    </row>
    <row r="84" spans="1:12" x14ac:dyDescent="0.3">
      <c r="A84" s="230"/>
      <c r="L84" s="230"/>
    </row>
    <row r="85" spans="1:12" x14ac:dyDescent="0.3">
      <c r="A85" s="230"/>
      <c r="L85" s="230"/>
    </row>
    <row r="86" spans="1:12" x14ac:dyDescent="0.3">
      <c r="A86" s="230"/>
      <c r="L86" s="230"/>
    </row>
    <row r="87" spans="1:12" x14ac:dyDescent="0.3">
      <c r="A87" s="230"/>
      <c r="L87" s="230"/>
    </row>
    <row r="88" spans="1:12" x14ac:dyDescent="0.3">
      <c r="A88" s="230"/>
      <c r="L88" s="230"/>
    </row>
    <row r="89" spans="1:12" x14ac:dyDescent="0.3">
      <c r="A89" s="230"/>
      <c r="L89" s="230"/>
    </row>
    <row r="90" spans="1:12" x14ac:dyDescent="0.3">
      <c r="A90" s="230"/>
      <c r="L90" s="230"/>
    </row>
    <row r="91" spans="1:12" x14ac:dyDescent="0.3">
      <c r="A91" s="230"/>
      <c r="L91" s="230"/>
    </row>
    <row r="92" spans="1:12" x14ac:dyDescent="0.3">
      <c r="A92" s="230"/>
      <c r="L92" s="230"/>
    </row>
    <row r="93" spans="1:12" x14ac:dyDescent="0.3">
      <c r="A93" s="230"/>
      <c r="L93" s="230"/>
    </row>
    <row r="94" spans="1:12" x14ac:dyDescent="0.3">
      <c r="A94" s="230"/>
      <c r="L94" s="230"/>
    </row>
    <row r="95" spans="1:12" x14ac:dyDescent="0.3">
      <c r="A95" s="230"/>
      <c r="L95" s="230"/>
    </row>
    <row r="96" spans="1:12" x14ac:dyDescent="0.3">
      <c r="A96" s="230"/>
      <c r="L96" s="230"/>
    </row>
    <row r="97" spans="1:12" x14ac:dyDescent="0.3">
      <c r="A97" s="230"/>
      <c r="L97" s="230"/>
    </row>
    <row r="98" spans="1:12" x14ac:dyDescent="0.3">
      <c r="A98" s="230"/>
      <c r="L98" s="230"/>
    </row>
    <row r="99" spans="1:12" x14ac:dyDescent="0.3">
      <c r="A99" s="230"/>
      <c r="L99" s="230"/>
    </row>
    <row r="100" spans="1:12" x14ac:dyDescent="0.3">
      <c r="A100" s="230"/>
      <c r="L100" s="230"/>
    </row>
    <row r="101" spans="1:12" x14ac:dyDescent="0.3">
      <c r="A101" s="230"/>
      <c r="L101" s="230"/>
    </row>
    <row r="102" spans="1:12" x14ac:dyDescent="0.3">
      <c r="A102" s="230"/>
      <c r="L102" s="230"/>
    </row>
    <row r="103" spans="1:12" x14ac:dyDescent="0.3">
      <c r="A103" s="230"/>
      <c r="L103" s="230"/>
    </row>
    <row r="104" spans="1:12" x14ac:dyDescent="0.3">
      <c r="A104" s="230"/>
      <c r="L104" s="230"/>
    </row>
    <row r="105" spans="1:12" x14ac:dyDescent="0.3">
      <c r="A105" s="230"/>
      <c r="L105" s="230"/>
    </row>
    <row r="106" spans="1:12" x14ac:dyDescent="0.3">
      <c r="A106" s="230"/>
      <c r="L106" s="230"/>
    </row>
    <row r="107" spans="1:12" x14ac:dyDescent="0.3">
      <c r="A107" s="230"/>
      <c r="L107" s="230"/>
    </row>
    <row r="108" spans="1:12" x14ac:dyDescent="0.3">
      <c r="A108" s="230"/>
      <c r="L108" s="230"/>
    </row>
    <row r="109" spans="1:12" x14ac:dyDescent="0.3">
      <c r="A109" s="230"/>
      <c r="L109" s="230"/>
    </row>
    <row r="110" spans="1:12" x14ac:dyDescent="0.3">
      <c r="A110" s="230"/>
      <c r="L110" s="230"/>
    </row>
    <row r="111" spans="1:12" x14ac:dyDescent="0.3">
      <c r="A111" s="230"/>
      <c r="L111" s="230"/>
    </row>
    <row r="112" spans="1:12" x14ac:dyDescent="0.3">
      <c r="A112" s="230"/>
      <c r="L112" s="230"/>
    </row>
    <row r="113" spans="1:12" x14ac:dyDescent="0.3">
      <c r="A113" s="230"/>
      <c r="L113" s="230"/>
    </row>
    <row r="114" spans="1:12" x14ac:dyDescent="0.3">
      <c r="A114" s="230"/>
      <c r="L114" s="230"/>
    </row>
    <row r="115" spans="1:12" x14ac:dyDescent="0.3">
      <c r="A115" s="230"/>
      <c r="L115" s="230"/>
    </row>
    <row r="116" spans="1:12" x14ac:dyDescent="0.3">
      <c r="A116" s="230"/>
      <c r="L116" s="230"/>
    </row>
    <row r="117" spans="1:12" x14ac:dyDescent="0.3">
      <c r="A117" s="230"/>
      <c r="L117" s="230"/>
    </row>
    <row r="118" spans="1:12" x14ac:dyDescent="0.3">
      <c r="A118" s="230"/>
      <c r="L118" s="230"/>
    </row>
    <row r="119" spans="1:12" x14ac:dyDescent="0.3">
      <c r="A119" s="230"/>
      <c r="L119" s="230"/>
    </row>
    <row r="120" spans="1:12" x14ac:dyDescent="0.3">
      <c r="A120" s="230"/>
      <c r="L120" s="230"/>
    </row>
    <row r="121" spans="1:12" x14ac:dyDescent="0.3">
      <c r="A121" s="230"/>
      <c r="L121" s="230"/>
    </row>
    <row r="122" spans="1:12" x14ac:dyDescent="0.3">
      <c r="A122" s="230"/>
      <c r="L122" s="230"/>
    </row>
    <row r="123" spans="1:12" x14ac:dyDescent="0.3">
      <c r="A123" s="230"/>
      <c r="L123" s="230"/>
    </row>
    <row r="124" spans="1:12" x14ac:dyDescent="0.3">
      <c r="A124" s="230"/>
      <c r="L124" s="230"/>
    </row>
    <row r="125" spans="1:12" x14ac:dyDescent="0.3">
      <c r="A125" s="230"/>
      <c r="L125" s="230"/>
    </row>
    <row r="126" spans="1:12" x14ac:dyDescent="0.3">
      <c r="A126" s="230"/>
      <c r="L126" s="230"/>
    </row>
    <row r="127" spans="1:12" x14ac:dyDescent="0.3">
      <c r="A127" s="230"/>
      <c r="L127" s="230"/>
    </row>
    <row r="128" spans="1:12" x14ac:dyDescent="0.3">
      <c r="A128" s="230"/>
      <c r="L128" s="230"/>
    </row>
    <row r="129" spans="1:12" x14ac:dyDescent="0.3">
      <c r="A129" s="230"/>
      <c r="L129" s="230"/>
    </row>
    <row r="130" spans="1:12" x14ac:dyDescent="0.3">
      <c r="A130" s="230"/>
      <c r="L130" s="230"/>
    </row>
  </sheetData>
  <sheetProtection selectLockedCells="1" selectUnlockedCells="1"/>
  <hyperlinks>
    <hyperlink ref="B2" location="'Index'!A3" tooltip="Go to the Index sheet" display="á" xr:uid="{3D7A5FC7-C080-4012-A544-48A8C1128668}"/>
  </hyperlinks>
  <printOptions horizontalCentered="1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95CF-C92A-416B-9E73-5864B22B9E80}">
  <sheetPr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4" customWidth="1"/>
    <col min="2" max="6" width="5" style="4" customWidth="1"/>
    <col min="7" max="7" width="4.7109375" style="30" customWidth="1"/>
    <col min="8" max="8" width="20.7109375" style="4" customWidth="1"/>
    <col min="9" max="14" width="5" style="4" customWidth="1"/>
    <col min="15" max="22" width="4.140625" style="4" customWidth="1"/>
    <col min="23" max="25" width="10.28515625" style="4"/>
  </cols>
  <sheetData>
    <row r="1" spans="1:25" ht="18" x14ac:dyDescent="0.35">
      <c r="A1" s="2" t="s">
        <v>282</v>
      </c>
      <c r="B1" s="2"/>
      <c r="C1" s="2"/>
      <c r="D1" s="3"/>
      <c r="E1" s="3"/>
      <c r="F1" s="3"/>
      <c r="G1" s="49"/>
      <c r="H1" s="3"/>
      <c r="I1" s="3"/>
      <c r="J1" s="3" t="s">
        <v>1</v>
      </c>
      <c r="K1" s="2"/>
      <c r="L1" s="3"/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5">
      <c r="A2" s="5" t="s">
        <v>2</v>
      </c>
      <c r="I2" s="50" t="s">
        <v>3</v>
      </c>
      <c r="J2" s="51">
        <v>4</v>
      </c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52" t="s">
        <v>307</v>
      </c>
      <c r="B4" s="53"/>
      <c r="C4" s="54">
        <v>444</v>
      </c>
      <c r="D4" s="53"/>
      <c r="E4" s="55" t="s">
        <v>15</v>
      </c>
      <c r="F4" s="56">
        <f>SUM(F5:F7)</f>
        <v>453</v>
      </c>
      <c r="G4" s="57" t="s">
        <v>284</v>
      </c>
      <c r="H4" s="52" t="s">
        <v>308</v>
      </c>
      <c r="I4" s="53"/>
      <c r="J4" s="54">
        <v>481</v>
      </c>
      <c r="K4" s="53"/>
      <c r="L4" s="55" t="s">
        <v>15</v>
      </c>
      <c r="M4" s="56">
        <f>SUM(M5:M7)</f>
        <v>484</v>
      </c>
      <c r="N4"/>
      <c r="O4"/>
      <c r="P4"/>
      <c r="Q4"/>
      <c r="R4"/>
      <c r="S4"/>
      <c r="T4"/>
    </row>
    <row r="5" spans="1:25" ht="15.75" customHeight="1" x14ac:dyDescent="0.3">
      <c r="A5" s="58" t="s">
        <v>182</v>
      </c>
      <c r="B5" s="21">
        <v>42</v>
      </c>
      <c r="C5" s="21">
        <v>38</v>
      </c>
      <c r="D5" s="21">
        <v>43</v>
      </c>
      <c r="E5" s="21">
        <v>40</v>
      </c>
      <c r="F5" s="59">
        <f>SUM(B5:E5)</f>
        <v>163</v>
      </c>
      <c r="G5"/>
      <c r="H5" s="58" t="s">
        <v>85</v>
      </c>
      <c r="I5" s="21">
        <v>47</v>
      </c>
      <c r="J5" s="21">
        <v>46</v>
      </c>
      <c r="K5" s="21">
        <v>45</v>
      </c>
      <c r="L5" s="21">
        <v>43</v>
      </c>
      <c r="M5" s="59">
        <f>SUM(I5:L5)</f>
        <v>181</v>
      </c>
      <c r="N5"/>
      <c r="O5"/>
      <c r="P5"/>
      <c r="Q5"/>
      <c r="R5"/>
      <c r="S5"/>
      <c r="T5"/>
    </row>
    <row r="6" spans="1:25" ht="15.75" customHeight="1" x14ac:dyDescent="0.3">
      <c r="A6" s="60" t="s">
        <v>233</v>
      </c>
      <c r="B6" s="20">
        <v>41</v>
      </c>
      <c r="C6" s="20">
        <v>45</v>
      </c>
      <c r="D6" s="20">
        <v>33</v>
      </c>
      <c r="E6" s="20">
        <v>36</v>
      </c>
      <c r="F6" s="22">
        <f>SUM(B6:E6)</f>
        <v>155</v>
      </c>
      <c r="G6"/>
      <c r="H6" s="60" t="s">
        <v>147</v>
      </c>
      <c r="I6" s="20">
        <v>39</v>
      </c>
      <c r="J6" s="20">
        <v>40</v>
      </c>
      <c r="K6" s="20">
        <v>43</v>
      </c>
      <c r="L6" s="20">
        <v>43</v>
      </c>
      <c r="M6" s="22">
        <f>SUM(I6:L6)</f>
        <v>165</v>
      </c>
      <c r="N6"/>
      <c r="O6"/>
      <c r="P6"/>
      <c r="Q6"/>
      <c r="R6"/>
      <c r="S6"/>
      <c r="T6"/>
    </row>
    <row r="7" spans="1:25" ht="15.75" customHeight="1" x14ac:dyDescent="0.3">
      <c r="A7" s="61" t="s">
        <v>242</v>
      </c>
      <c r="B7" s="27">
        <v>31</v>
      </c>
      <c r="C7" s="27">
        <v>36</v>
      </c>
      <c r="D7" s="27">
        <v>23</v>
      </c>
      <c r="E7" s="27">
        <v>45</v>
      </c>
      <c r="F7" s="29">
        <f>SUM(B7:E7)</f>
        <v>135</v>
      </c>
      <c r="G7"/>
      <c r="H7" s="61" t="s">
        <v>239</v>
      </c>
      <c r="I7" s="27">
        <v>35</v>
      </c>
      <c r="J7" s="27">
        <v>32</v>
      </c>
      <c r="K7" s="27">
        <v>41</v>
      </c>
      <c r="L7" s="27">
        <v>30</v>
      </c>
      <c r="M7" s="29">
        <f>SUM(I7:L7)</f>
        <v>138</v>
      </c>
      <c r="N7"/>
      <c r="O7"/>
      <c r="P7"/>
      <c r="Q7"/>
      <c r="R7"/>
      <c r="S7"/>
      <c r="T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</row>
    <row r="9" spans="1:25" ht="15.75" customHeight="1" x14ac:dyDescent="0.3">
      <c r="A9" s="52" t="s">
        <v>309</v>
      </c>
      <c r="B9" s="53"/>
      <c r="C9" s="54">
        <v>480</v>
      </c>
      <c r="D9" s="53"/>
      <c r="E9" s="55" t="s">
        <v>15</v>
      </c>
      <c r="F9" s="56">
        <f>SUM(F10:F12)</f>
        <v>472</v>
      </c>
      <c r="G9" s="57" t="s">
        <v>284</v>
      </c>
      <c r="H9" s="52" t="s">
        <v>310</v>
      </c>
      <c r="I9" s="53"/>
      <c r="J9" s="54">
        <v>486</v>
      </c>
      <c r="K9" s="53"/>
      <c r="L9" s="55" t="s">
        <v>15</v>
      </c>
      <c r="M9" s="56">
        <f>SUM(M10:M12)</f>
        <v>466</v>
      </c>
      <c r="N9"/>
      <c r="O9"/>
      <c r="P9"/>
      <c r="Q9"/>
      <c r="R9"/>
      <c r="S9"/>
      <c r="T9"/>
    </row>
    <row r="10" spans="1:25" ht="15.75" customHeight="1" x14ac:dyDescent="0.3">
      <c r="A10" s="58" t="s">
        <v>96</v>
      </c>
      <c r="B10" s="21">
        <v>39</v>
      </c>
      <c r="C10" s="21">
        <v>42</v>
      </c>
      <c r="D10" s="21">
        <v>41</v>
      </c>
      <c r="E10" s="21">
        <v>40</v>
      </c>
      <c r="F10" s="59">
        <f>SUM(B10:E10)</f>
        <v>162</v>
      </c>
      <c r="G10"/>
      <c r="H10" s="58" t="s">
        <v>127</v>
      </c>
      <c r="I10" s="21">
        <v>34</v>
      </c>
      <c r="J10" s="21">
        <v>38</v>
      </c>
      <c r="K10" s="21">
        <v>40</v>
      </c>
      <c r="L10" s="21">
        <v>41</v>
      </c>
      <c r="M10" s="59">
        <f>SUM(I10:L10)</f>
        <v>153</v>
      </c>
      <c r="N10"/>
      <c r="O10"/>
      <c r="P10"/>
      <c r="Q10"/>
      <c r="R10"/>
      <c r="S10"/>
      <c r="T10"/>
    </row>
    <row r="11" spans="1:25" ht="15.75" customHeight="1" x14ac:dyDescent="0.3">
      <c r="A11" s="60" t="s">
        <v>148</v>
      </c>
      <c r="B11" s="20">
        <v>44</v>
      </c>
      <c r="C11" s="20">
        <v>36</v>
      </c>
      <c r="D11" s="20">
        <v>37</v>
      </c>
      <c r="E11" s="20">
        <v>43</v>
      </c>
      <c r="F11" s="22">
        <f>SUM(B11:E11)</f>
        <v>160</v>
      </c>
      <c r="G11"/>
      <c r="H11" s="60" t="s">
        <v>158</v>
      </c>
      <c r="I11" s="20">
        <v>37</v>
      </c>
      <c r="J11" s="20">
        <v>43</v>
      </c>
      <c r="K11" s="20">
        <v>43</v>
      </c>
      <c r="L11" s="20">
        <v>41</v>
      </c>
      <c r="M11" s="22">
        <f>SUM(I11:L11)</f>
        <v>164</v>
      </c>
      <c r="N11"/>
      <c r="O11"/>
      <c r="P11"/>
      <c r="Q11"/>
      <c r="R11"/>
      <c r="S11"/>
      <c r="T11"/>
    </row>
    <row r="12" spans="1:25" ht="15.75" customHeight="1" x14ac:dyDescent="0.3">
      <c r="A12" s="61" t="s">
        <v>311</v>
      </c>
      <c r="B12" s="81">
        <v>37</v>
      </c>
      <c r="C12" s="27">
        <v>39</v>
      </c>
      <c r="D12" s="27">
        <v>38</v>
      </c>
      <c r="E12" s="27">
        <v>36</v>
      </c>
      <c r="F12" s="29">
        <f>SUM(B12:E12)</f>
        <v>150</v>
      </c>
      <c r="G12"/>
      <c r="H12" s="61" t="s">
        <v>215</v>
      </c>
      <c r="I12" s="27">
        <v>41</v>
      </c>
      <c r="J12" s="27">
        <v>33</v>
      </c>
      <c r="K12" s="27">
        <v>37</v>
      </c>
      <c r="L12" s="27">
        <v>38</v>
      </c>
      <c r="M12" s="29">
        <f>SUM(I12:L12)</f>
        <v>149</v>
      </c>
      <c r="N12"/>
      <c r="O12"/>
      <c r="P12"/>
      <c r="Q12"/>
      <c r="R12"/>
      <c r="S12"/>
      <c r="T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</row>
    <row r="14" spans="1:25" ht="15.75" customHeight="1" x14ac:dyDescent="0.3">
      <c r="A14" s="52" t="s">
        <v>312</v>
      </c>
      <c r="B14" s="53"/>
      <c r="C14" s="54">
        <v>472</v>
      </c>
      <c r="D14" s="53"/>
      <c r="E14" s="55" t="s">
        <v>15</v>
      </c>
      <c r="F14" s="56">
        <f>SUM(F15:F17)</f>
        <v>467</v>
      </c>
      <c r="G14" s="57" t="s">
        <v>284</v>
      </c>
      <c r="H14" t="s">
        <v>313</v>
      </c>
      <c r="I14"/>
      <c r="J14" s="82">
        <v>450</v>
      </c>
      <c r="K14"/>
      <c r="L14"/>
      <c r="M14">
        <v>450</v>
      </c>
      <c r="N14"/>
      <c r="O14"/>
      <c r="P14"/>
      <c r="Q14"/>
      <c r="R14"/>
      <c r="S14"/>
      <c r="T14"/>
    </row>
    <row r="15" spans="1:25" ht="15.75" customHeight="1" x14ac:dyDescent="0.3">
      <c r="A15" s="58" t="s">
        <v>212</v>
      </c>
      <c r="B15" s="21">
        <v>43</v>
      </c>
      <c r="C15" s="21">
        <v>43</v>
      </c>
      <c r="D15" s="21">
        <v>37</v>
      </c>
      <c r="E15" s="21">
        <v>36</v>
      </c>
      <c r="F15" s="59">
        <f>SUM(B15:E15)</f>
        <v>159</v>
      </c>
      <c r="G15"/>
      <c r="H15"/>
      <c r="I15"/>
      <c r="J15"/>
      <c r="K15"/>
      <c r="L15"/>
      <c r="M15"/>
      <c r="N15"/>
      <c r="O15"/>
      <c r="P15"/>
      <c r="Q15"/>
      <c r="R15"/>
      <c r="S15"/>
      <c r="T15"/>
    </row>
    <row r="16" spans="1:25" ht="15.75" customHeight="1" x14ac:dyDescent="0.3">
      <c r="A16" s="60" t="s">
        <v>211</v>
      </c>
      <c r="B16" s="20">
        <v>31</v>
      </c>
      <c r="C16" s="20">
        <v>38</v>
      </c>
      <c r="D16" s="20">
        <v>36</v>
      </c>
      <c r="E16" s="20">
        <v>46</v>
      </c>
      <c r="F16" s="22">
        <f>SUM(B16:E16)</f>
        <v>151</v>
      </c>
      <c r="G16"/>
      <c r="H16"/>
      <c r="I16"/>
      <c r="J16"/>
      <c r="K16"/>
      <c r="L16"/>
      <c r="M16"/>
      <c r="N16"/>
      <c r="O16"/>
      <c r="P16"/>
      <c r="Q16"/>
      <c r="R16"/>
      <c r="S16"/>
      <c r="T16"/>
    </row>
    <row r="17" spans="1:20" ht="15.75" customHeight="1" x14ac:dyDescent="0.3">
      <c r="A17" s="61" t="s">
        <v>181</v>
      </c>
      <c r="B17" s="27">
        <v>40</v>
      </c>
      <c r="C17" s="27">
        <v>41</v>
      </c>
      <c r="D17" s="27">
        <v>38</v>
      </c>
      <c r="E17" s="27">
        <v>38</v>
      </c>
      <c r="F17" s="29">
        <f>SUM(B17:E17)</f>
        <v>157</v>
      </c>
      <c r="G17"/>
      <c r="H17"/>
      <c r="I17"/>
      <c r="J17"/>
      <c r="K17"/>
      <c r="L17"/>
      <c r="M17"/>
      <c r="N17"/>
      <c r="O17"/>
      <c r="P17"/>
      <c r="Q17"/>
      <c r="R17"/>
      <c r="S17"/>
      <c r="T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</row>
    <row r="19" spans="1:20" ht="15.75" customHeight="1" x14ac:dyDescent="0.3">
      <c r="H19" s="64" t="s">
        <v>46</v>
      </c>
      <c r="I19" s="12" t="s">
        <v>290</v>
      </c>
      <c r="J19" s="12" t="s">
        <v>291</v>
      </c>
      <c r="K19" s="12" t="s">
        <v>292</v>
      </c>
      <c r="L19" s="12" t="s">
        <v>293</v>
      </c>
      <c r="M19" s="12" t="s">
        <v>14</v>
      </c>
      <c r="N19" s="13" t="s">
        <v>294</v>
      </c>
    </row>
    <row r="20" spans="1:20" ht="15.75" customHeight="1" x14ac:dyDescent="0.3">
      <c r="B20" s="9" t="s">
        <v>314</v>
      </c>
      <c r="H20" s="71" t="s">
        <v>309</v>
      </c>
      <c r="I20" s="72">
        <v>2</v>
      </c>
      <c r="J20" s="72">
        <v>2</v>
      </c>
      <c r="K20" s="72"/>
      <c r="L20" s="72"/>
      <c r="M20" s="72">
        <v>956</v>
      </c>
      <c r="N20" s="73">
        <v>4</v>
      </c>
      <c r="O20"/>
      <c r="P20"/>
    </row>
    <row r="21" spans="1:20" ht="15.75" customHeight="1" x14ac:dyDescent="0.3">
      <c r="B21" s="66" t="s">
        <v>315</v>
      </c>
      <c r="H21" s="74" t="s">
        <v>308</v>
      </c>
      <c r="I21" s="75">
        <v>2</v>
      </c>
      <c r="J21" s="75">
        <v>1</v>
      </c>
      <c r="K21" s="75"/>
      <c r="L21" s="75">
        <v>1</v>
      </c>
      <c r="M21" s="75">
        <v>959</v>
      </c>
      <c r="N21" s="76">
        <v>2</v>
      </c>
      <c r="O21"/>
      <c r="P21"/>
    </row>
    <row r="22" spans="1:20" ht="15.75" customHeight="1" x14ac:dyDescent="0.3">
      <c r="B22" s="9" t="s">
        <v>297</v>
      </c>
      <c r="H22" s="74" t="s">
        <v>310</v>
      </c>
      <c r="I22" s="75">
        <v>2</v>
      </c>
      <c r="J22" s="75">
        <v>1</v>
      </c>
      <c r="K22" s="75"/>
      <c r="L22" s="75">
        <v>1</v>
      </c>
      <c r="M22" s="75">
        <v>942</v>
      </c>
      <c r="N22" s="76">
        <v>2</v>
      </c>
      <c r="O22"/>
      <c r="P22"/>
    </row>
    <row r="23" spans="1:20" ht="15.75" customHeight="1" x14ac:dyDescent="0.3">
      <c r="H23" s="74" t="s">
        <v>312</v>
      </c>
      <c r="I23" s="75">
        <v>2</v>
      </c>
      <c r="J23" s="75">
        <v>1</v>
      </c>
      <c r="K23" s="75"/>
      <c r="L23" s="75">
        <v>1</v>
      </c>
      <c r="M23" s="75">
        <v>925</v>
      </c>
      <c r="N23" s="76">
        <v>2</v>
      </c>
      <c r="O23"/>
      <c r="P23"/>
    </row>
    <row r="24" spans="1:20" ht="15.75" customHeight="1" x14ac:dyDescent="0.3">
      <c r="H24" s="74" t="s">
        <v>307</v>
      </c>
      <c r="I24" s="75">
        <v>2</v>
      </c>
      <c r="J24" s="75">
        <v>1</v>
      </c>
      <c r="K24" s="75"/>
      <c r="L24" s="75">
        <v>1</v>
      </c>
      <c r="M24" s="75">
        <v>922</v>
      </c>
      <c r="N24" s="76">
        <v>2</v>
      </c>
      <c r="O24"/>
      <c r="P24"/>
    </row>
    <row r="25" spans="1:20" ht="15.75" customHeight="1" x14ac:dyDescent="0.3">
      <c r="H25" s="77" t="s">
        <v>313</v>
      </c>
      <c r="I25" s="78">
        <v>2</v>
      </c>
      <c r="J25" s="78"/>
      <c r="K25" s="78"/>
      <c r="L25" s="78">
        <v>2</v>
      </c>
      <c r="M25" s="78">
        <v>900</v>
      </c>
      <c r="N25" s="79">
        <v>0</v>
      </c>
      <c r="O25"/>
      <c r="P25"/>
    </row>
    <row r="26" spans="1:20" ht="15.75" customHeight="1" x14ac:dyDescent="0.3">
      <c r="H26" s="67"/>
    </row>
    <row r="27" spans="1:20" ht="15.75" customHeight="1" x14ac:dyDescent="0.3">
      <c r="A27" s="4" t="s">
        <v>166</v>
      </c>
      <c r="E27" s="30"/>
      <c r="G27" s="80" t="s">
        <v>167</v>
      </c>
      <c r="H27" s="67"/>
    </row>
    <row r="28" spans="1:20" ht="15.75" customHeight="1" x14ac:dyDescent="0.3">
      <c r="A28" s="4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5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57"/>
      <c r="H30"/>
      <c r="I30"/>
      <c r="J30"/>
      <c r="K30"/>
      <c r="L30"/>
      <c r="M30"/>
      <c r="N30"/>
      <c r="O30"/>
      <c r="P30"/>
      <c r="Q30"/>
      <c r="R30"/>
      <c r="S30"/>
      <c r="T30"/>
    </row>
    <row r="31" spans="1:20" ht="15.75" customHeight="1" x14ac:dyDescent="0.3">
      <c r="A31"/>
      <c r="B31"/>
      <c r="C31"/>
      <c r="D31"/>
      <c r="E31"/>
      <c r="F31"/>
      <c r="G31" s="57"/>
      <c r="H31"/>
      <c r="I31"/>
      <c r="J31"/>
      <c r="K31"/>
      <c r="L31"/>
      <c r="M31"/>
      <c r="N31"/>
      <c r="O31"/>
      <c r="P31"/>
      <c r="Q31"/>
      <c r="R31"/>
      <c r="S31"/>
      <c r="T31"/>
    </row>
    <row r="32" spans="1:20" ht="15.75" customHeight="1" x14ac:dyDescent="0.3">
      <c r="A32"/>
      <c r="B32"/>
      <c r="C32"/>
      <c r="D32"/>
      <c r="E32"/>
      <c r="F32"/>
      <c r="G32" s="57"/>
      <c r="H32"/>
      <c r="I32"/>
      <c r="J32"/>
      <c r="K32"/>
      <c r="L32"/>
      <c r="M32"/>
      <c r="N32"/>
      <c r="O32"/>
      <c r="P32"/>
      <c r="Q32"/>
      <c r="R32"/>
      <c r="S32"/>
      <c r="T32"/>
    </row>
    <row r="33" spans="1:20" ht="15.75" customHeight="1" x14ac:dyDescent="0.3">
      <c r="A33"/>
      <c r="B33"/>
      <c r="C33"/>
      <c r="D33"/>
      <c r="E33"/>
      <c r="F33"/>
      <c r="G33" s="57"/>
      <c r="H33"/>
      <c r="I33"/>
      <c r="J33"/>
      <c r="K33"/>
      <c r="L33"/>
      <c r="M33"/>
      <c r="N33"/>
      <c r="O33"/>
      <c r="P33"/>
      <c r="Q33"/>
      <c r="R33"/>
      <c r="S33"/>
      <c r="T33"/>
    </row>
    <row r="34" spans="1:20" ht="15.75" customHeight="1" x14ac:dyDescent="0.3">
      <c r="A34"/>
      <c r="B34"/>
      <c r="C34"/>
      <c r="D34"/>
      <c r="E34"/>
      <c r="F34"/>
      <c r="G34" s="57"/>
      <c r="H34"/>
      <c r="I34"/>
      <c r="J34"/>
      <c r="K34"/>
      <c r="L34"/>
      <c r="M34"/>
      <c r="N34"/>
      <c r="O34"/>
      <c r="P34"/>
      <c r="Q34"/>
      <c r="R34"/>
      <c r="S34"/>
      <c r="T34"/>
    </row>
    <row r="35" spans="1:20" ht="15.75" customHeight="1" x14ac:dyDescent="0.3">
      <c r="A35"/>
      <c r="B35"/>
      <c r="C35"/>
      <c r="D35"/>
      <c r="E35"/>
      <c r="F35"/>
      <c r="G35" s="57"/>
      <c r="H35"/>
      <c r="I35"/>
      <c r="J35"/>
      <c r="K35"/>
      <c r="L35"/>
      <c r="M35"/>
      <c r="N35"/>
      <c r="O35"/>
      <c r="P35"/>
      <c r="Q35"/>
      <c r="R35"/>
      <c r="S35"/>
      <c r="T35"/>
    </row>
    <row r="36" spans="1:20" ht="15.75" customHeight="1" x14ac:dyDescent="0.3">
      <c r="A36"/>
      <c r="B36"/>
      <c r="C36"/>
      <c r="D36"/>
      <c r="E36"/>
      <c r="F36"/>
      <c r="G36" s="57"/>
      <c r="H36"/>
      <c r="I36"/>
      <c r="J36"/>
      <c r="K36"/>
      <c r="L36"/>
      <c r="M36"/>
      <c r="N36"/>
      <c r="O36"/>
      <c r="P36"/>
      <c r="Q36"/>
      <c r="R36"/>
      <c r="S36"/>
      <c r="T36"/>
    </row>
    <row r="37" spans="1:20" ht="15.75" customHeight="1" x14ac:dyDescent="0.3">
      <c r="A37"/>
      <c r="B37"/>
      <c r="C37"/>
      <c r="D37"/>
      <c r="E37"/>
      <c r="F37"/>
      <c r="G37" s="57"/>
      <c r="H37"/>
      <c r="I37"/>
      <c r="J37"/>
      <c r="K37"/>
      <c r="L37"/>
      <c r="M37"/>
      <c r="N37"/>
      <c r="O37"/>
      <c r="P37"/>
      <c r="Q37"/>
      <c r="R37"/>
      <c r="S37"/>
      <c r="T37"/>
    </row>
    <row r="38" spans="1:20" ht="15.75" customHeight="1" x14ac:dyDescent="0.3">
      <c r="A38"/>
      <c r="B38"/>
      <c r="C38"/>
      <c r="D38"/>
      <c r="E38"/>
      <c r="F38"/>
      <c r="G38" s="57"/>
      <c r="H38"/>
      <c r="I38"/>
      <c r="J38"/>
      <c r="K38"/>
      <c r="L38"/>
      <c r="M38"/>
      <c r="N38"/>
      <c r="O38"/>
      <c r="P38"/>
      <c r="Q38"/>
      <c r="R38"/>
      <c r="S38"/>
      <c r="T38"/>
    </row>
    <row r="39" spans="1:20" ht="15.75" customHeight="1" x14ac:dyDescent="0.3">
      <c r="A39"/>
      <c r="B39"/>
      <c r="C39"/>
      <c r="D39"/>
      <c r="E39"/>
      <c r="F39"/>
      <c r="G39" s="57"/>
      <c r="H39"/>
      <c r="I39"/>
      <c r="J39"/>
      <c r="K39"/>
      <c r="L39"/>
      <c r="M39"/>
      <c r="N39"/>
      <c r="O39"/>
      <c r="P39"/>
      <c r="Q39"/>
      <c r="R39"/>
      <c r="S39"/>
      <c r="T39"/>
    </row>
    <row r="40" spans="1:20" ht="15.75" customHeight="1" x14ac:dyDescent="0.3">
      <c r="A40"/>
      <c r="B40"/>
      <c r="C40"/>
      <c r="D40"/>
      <c r="E40"/>
      <c r="F40"/>
      <c r="G40" s="57"/>
      <c r="H40"/>
      <c r="I40"/>
      <c r="J40"/>
      <c r="K40"/>
      <c r="L40"/>
      <c r="M40"/>
      <c r="N40"/>
      <c r="O40"/>
      <c r="P40"/>
      <c r="Q40"/>
      <c r="R40"/>
      <c r="S40"/>
      <c r="T40"/>
    </row>
    <row r="41" spans="1:20" ht="15.75" customHeight="1" x14ac:dyDescent="0.3">
      <c r="A41"/>
      <c r="B41"/>
      <c r="C41"/>
      <c r="D41"/>
      <c r="E41"/>
      <c r="F41"/>
      <c r="G41" s="57"/>
      <c r="H41"/>
      <c r="I41"/>
      <c r="J41"/>
      <c r="K41"/>
      <c r="L41"/>
      <c r="M41"/>
      <c r="N41"/>
      <c r="O41"/>
      <c r="P41"/>
      <c r="Q41"/>
      <c r="R41"/>
      <c r="S41"/>
      <c r="T41"/>
    </row>
    <row r="42" spans="1:20" ht="15.75" customHeight="1" x14ac:dyDescent="0.3">
      <c r="A42"/>
      <c r="B42"/>
      <c r="C42"/>
      <c r="D42"/>
      <c r="E42"/>
      <c r="F42"/>
      <c r="G42" s="57"/>
      <c r="H42"/>
      <c r="I42"/>
      <c r="J42"/>
      <c r="K42"/>
      <c r="L42"/>
      <c r="M42"/>
      <c r="N42"/>
      <c r="O42"/>
      <c r="P42"/>
      <c r="Q42"/>
      <c r="R42"/>
      <c r="S42"/>
      <c r="T42"/>
    </row>
    <row r="43" spans="1:20" ht="15.75" customHeight="1" x14ac:dyDescent="0.3">
      <c r="A43"/>
      <c r="B43"/>
      <c r="C43"/>
      <c r="D43"/>
      <c r="E43"/>
      <c r="F43"/>
      <c r="G43" s="57"/>
      <c r="H43"/>
      <c r="I43"/>
      <c r="J43"/>
      <c r="K43"/>
      <c r="L43"/>
      <c r="M43"/>
      <c r="N43"/>
      <c r="O43"/>
      <c r="P43"/>
      <c r="Q43"/>
      <c r="R43"/>
      <c r="S43"/>
      <c r="T43"/>
    </row>
    <row r="44" spans="1:20" ht="15.75" customHeight="1" x14ac:dyDescent="0.3">
      <c r="A44"/>
      <c r="B44"/>
      <c r="C44"/>
      <c r="D44"/>
      <c r="E44"/>
      <c r="F44"/>
      <c r="G44" s="57"/>
      <c r="H44"/>
      <c r="I44"/>
      <c r="J44"/>
      <c r="K44"/>
      <c r="L44"/>
      <c r="M44"/>
      <c r="N44"/>
      <c r="O44"/>
      <c r="P44"/>
      <c r="Q44"/>
      <c r="R44"/>
      <c r="S44"/>
      <c r="T44"/>
    </row>
    <row r="45" spans="1:20" ht="15.75" customHeight="1" x14ac:dyDescent="0.3">
      <c r="A45"/>
      <c r="B45"/>
      <c r="C45"/>
      <c r="D45"/>
      <c r="E45"/>
      <c r="F45"/>
      <c r="G45" s="5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5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5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5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5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5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5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5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hyperlinks>
    <hyperlink ref="A2" location="'Index'!A3" tooltip="Go to the Index sheet" display="á" xr:uid="{F17E3419-41ED-4E30-895A-A146ED11D3B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E6960-349A-4369-8A05-6934475AAF7C}">
  <sheetPr>
    <tabColor theme="9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0" customWidth="1"/>
    <col min="2" max="3" width="20.7109375" style="4" customWidth="1"/>
    <col min="4" max="11" width="5" style="4" customWidth="1"/>
    <col min="12" max="12" width="1.5703125" style="4" customWidth="1"/>
    <col min="13" max="13" width="2.7109375" style="4" customWidth="1"/>
    <col min="14" max="15" width="20.7109375" style="4" customWidth="1"/>
    <col min="16" max="22" width="5" style="4" customWidth="1"/>
    <col min="23" max="25" width="4.140625" style="4" customWidth="1"/>
    <col min="26" max="27" width="4.140625" customWidth="1"/>
  </cols>
  <sheetData>
    <row r="1" spans="1:25" ht="18" x14ac:dyDescent="0.35">
      <c r="A1" s="1"/>
      <c r="B1" s="2" t="s">
        <v>316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15.75" customHeight="1" x14ac:dyDescent="0.3">
      <c r="B2" s="5" t="s">
        <v>2</v>
      </c>
      <c r="I2" s="50" t="s">
        <v>317</v>
      </c>
    </row>
    <row r="3" spans="1:25" ht="15.75" customHeight="1" x14ac:dyDescent="0.3">
      <c r="A3" s="7"/>
      <c r="B3" s="8" t="s">
        <v>4</v>
      </c>
      <c r="C3" s="9" t="s">
        <v>318</v>
      </c>
      <c r="D3" s="9"/>
      <c r="E3" s="9" t="s">
        <v>319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4</v>
      </c>
      <c r="B4" s="11" t="s">
        <v>10</v>
      </c>
      <c r="C4" s="83" t="s">
        <v>11</v>
      </c>
      <c r="D4" s="55"/>
      <c r="E4" s="55"/>
      <c r="F4" s="55"/>
      <c r="G4" s="84"/>
      <c r="H4" s="12" t="s">
        <v>12</v>
      </c>
      <c r="I4" s="12" t="s">
        <v>13</v>
      </c>
      <c r="J4" s="12" t="s">
        <v>14</v>
      </c>
      <c r="K4" s="13" t="s">
        <v>15</v>
      </c>
    </row>
    <row r="5" spans="1:25" ht="15.75" customHeight="1" x14ac:dyDescent="0.3">
      <c r="A5" s="14">
        <v>2</v>
      </c>
      <c r="B5" s="15" t="s">
        <v>320</v>
      </c>
      <c r="C5" s="15" t="s">
        <v>321</v>
      </c>
      <c r="D5" s="16">
        <v>47</v>
      </c>
      <c r="E5" s="16">
        <v>47</v>
      </c>
      <c r="F5" s="16">
        <v>47</v>
      </c>
      <c r="G5" s="16">
        <v>47</v>
      </c>
      <c r="H5" s="16">
        <f t="shared" ref="H5:H12" si="0">SUM(D5:G5)</f>
        <v>188</v>
      </c>
      <c r="I5" s="16">
        <v>7</v>
      </c>
      <c r="J5" s="16">
        <v>376</v>
      </c>
      <c r="K5" s="17">
        <v>15</v>
      </c>
    </row>
    <row r="6" spans="1:25" ht="15.75" customHeight="1" x14ac:dyDescent="0.3">
      <c r="A6" s="18">
        <v>4</v>
      </c>
      <c r="B6" s="19" t="s">
        <v>322</v>
      </c>
      <c r="C6" s="19" t="s">
        <v>323</v>
      </c>
      <c r="D6" s="20">
        <v>45</v>
      </c>
      <c r="E6" s="20">
        <v>44</v>
      </c>
      <c r="F6" s="20">
        <v>46</v>
      </c>
      <c r="G6" s="20">
        <v>47</v>
      </c>
      <c r="H6" s="20">
        <f t="shared" si="0"/>
        <v>182</v>
      </c>
      <c r="I6" s="21">
        <v>5</v>
      </c>
      <c r="J6" s="20">
        <v>369</v>
      </c>
      <c r="K6" s="22">
        <v>12</v>
      </c>
    </row>
    <row r="7" spans="1:25" ht="15.75" customHeight="1" x14ac:dyDescent="0.3">
      <c r="A7" s="18">
        <v>1</v>
      </c>
      <c r="B7" s="19" t="s">
        <v>324</v>
      </c>
      <c r="C7" s="19" t="s">
        <v>325</v>
      </c>
      <c r="D7" s="20">
        <v>46</v>
      </c>
      <c r="E7" s="20">
        <v>48</v>
      </c>
      <c r="F7" s="20">
        <v>48</v>
      </c>
      <c r="G7" s="20">
        <v>49</v>
      </c>
      <c r="H7" s="20">
        <f t="shared" si="0"/>
        <v>191</v>
      </c>
      <c r="I7" s="21">
        <v>8</v>
      </c>
      <c r="J7" s="23">
        <v>367</v>
      </c>
      <c r="K7" s="24">
        <v>12</v>
      </c>
    </row>
    <row r="8" spans="1:25" ht="15.75" customHeight="1" x14ac:dyDescent="0.3">
      <c r="A8" s="18">
        <v>5</v>
      </c>
      <c r="B8" s="19" t="s">
        <v>326</v>
      </c>
      <c r="C8" s="19" t="s">
        <v>327</v>
      </c>
      <c r="D8" s="20">
        <v>45</v>
      </c>
      <c r="E8" s="20">
        <v>46</v>
      </c>
      <c r="F8" s="20">
        <v>45</v>
      </c>
      <c r="G8" s="20">
        <v>46</v>
      </c>
      <c r="H8" s="20">
        <f t="shared" si="0"/>
        <v>182</v>
      </c>
      <c r="I8" s="21">
        <v>5</v>
      </c>
      <c r="J8" s="20">
        <v>368</v>
      </c>
      <c r="K8" s="22">
        <v>11</v>
      </c>
    </row>
    <row r="9" spans="1:25" ht="15.75" customHeight="1" x14ac:dyDescent="0.3">
      <c r="A9" s="18">
        <v>8</v>
      </c>
      <c r="B9" s="19" t="s">
        <v>328</v>
      </c>
      <c r="C9" s="19" t="s">
        <v>25</v>
      </c>
      <c r="D9" s="20">
        <v>44</v>
      </c>
      <c r="E9" s="85">
        <v>50</v>
      </c>
      <c r="F9" s="20">
        <v>44</v>
      </c>
      <c r="G9" s="20">
        <v>47</v>
      </c>
      <c r="H9" s="20">
        <f t="shared" si="0"/>
        <v>185</v>
      </c>
      <c r="I9" s="21">
        <v>6</v>
      </c>
      <c r="J9" s="20">
        <v>366</v>
      </c>
      <c r="K9" s="22">
        <v>11</v>
      </c>
    </row>
    <row r="10" spans="1:25" ht="15.75" customHeight="1" x14ac:dyDescent="0.3">
      <c r="A10" s="18">
        <v>7</v>
      </c>
      <c r="B10" s="19" t="s">
        <v>329</v>
      </c>
      <c r="C10" s="19" t="s">
        <v>325</v>
      </c>
      <c r="D10" s="20">
        <v>42</v>
      </c>
      <c r="E10" s="20">
        <v>39</v>
      </c>
      <c r="F10" s="20">
        <v>43</v>
      </c>
      <c r="G10" s="20">
        <v>45</v>
      </c>
      <c r="H10" s="20">
        <f t="shared" si="0"/>
        <v>169</v>
      </c>
      <c r="I10" s="21">
        <v>2</v>
      </c>
      <c r="J10" s="20">
        <v>341</v>
      </c>
      <c r="K10" s="22">
        <v>5</v>
      </c>
    </row>
    <row r="11" spans="1:25" ht="15.75" customHeight="1" x14ac:dyDescent="0.3">
      <c r="A11" s="18">
        <v>3</v>
      </c>
      <c r="B11" s="31" t="s">
        <v>330</v>
      </c>
      <c r="C11" s="19" t="s">
        <v>321</v>
      </c>
      <c r="D11" s="20">
        <v>43</v>
      </c>
      <c r="E11" s="20">
        <v>42</v>
      </c>
      <c r="F11" s="20">
        <v>44</v>
      </c>
      <c r="G11" s="20">
        <v>41</v>
      </c>
      <c r="H11" s="20">
        <f t="shared" si="0"/>
        <v>170</v>
      </c>
      <c r="I11" s="21">
        <v>3</v>
      </c>
      <c r="J11" s="20">
        <v>170</v>
      </c>
      <c r="K11" s="22">
        <v>3</v>
      </c>
    </row>
    <row r="12" spans="1:25" ht="15.75" customHeight="1" x14ac:dyDescent="0.3">
      <c r="A12" s="25">
        <v>6</v>
      </c>
      <c r="B12" s="26" t="s">
        <v>331</v>
      </c>
      <c r="C12" s="26" t="s">
        <v>327</v>
      </c>
      <c r="D12" s="27" t="s">
        <v>109</v>
      </c>
      <c r="E12" s="27"/>
      <c r="F12" s="27"/>
      <c r="G12" s="27"/>
      <c r="H12" s="27">
        <f t="shared" si="0"/>
        <v>0</v>
      </c>
      <c r="I12" s="28">
        <v>0</v>
      </c>
      <c r="J12" s="27">
        <v>0</v>
      </c>
      <c r="K12" s="29">
        <v>0</v>
      </c>
    </row>
    <row r="13" spans="1:25" ht="15.75" customHeight="1" x14ac:dyDescent="0.3">
      <c r="A13" s="4"/>
    </row>
    <row r="14" spans="1:25" ht="15.75" customHeight="1" x14ac:dyDescent="0.3">
      <c r="A14" s="7"/>
      <c r="B14" s="8" t="s">
        <v>7</v>
      </c>
      <c r="C14" s="9" t="s">
        <v>332</v>
      </c>
      <c r="D14" s="9"/>
      <c r="E14" s="9" t="s">
        <v>333</v>
      </c>
      <c r="F14" s="8"/>
      <c r="G14" s="8"/>
      <c r="H14" s="8"/>
      <c r="I14" s="8"/>
      <c r="J14" s="8"/>
      <c r="K14" s="8"/>
    </row>
    <row r="15" spans="1:25" ht="15.75" customHeight="1" x14ac:dyDescent="0.3">
      <c r="A15" s="10">
        <v>4</v>
      </c>
      <c r="B15" s="11" t="s">
        <v>10</v>
      </c>
      <c r="C15" s="83" t="s">
        <v>11</v>
      </c>
      <c r="D15" s="55"/>
      <c r="E15" s="55"/>
      <c r="F15" s="55"/>
      <c r="G15" s="84"/>
      <c r="H15" s="12" t="s">
        <v>12</v>
      </c>
      <c r="I15" s="12" t="s">
        <v>13</v>
      </c>
      <c r="J15" s="12" t="s">
        <v>14</v>
      </c>
      <c r="K15" s="13" t="s">
        <v>15</v>
      </c>
    </row>
    <row r="16" spans="1:25" ht="15.75" customHeight="1" x14ac:dyDescent="0.3">
      <c r="A16" s="14">
        <v>3</v>
      </c>
      <c r="B16" s="15" t="s">
        <v>334</v>
      </c>
      <c r="C16" s="15" t="s">
        <v>128</v>
      </c>
      <c r="D16" s="16">
        <v>43</v>
      </c>
      <c r="E16" s="16">
        <v>45</v>
      </c>
      <c r="F16" s="16">
        <v>46</v>
      </c>
      <c r="G16" s="16">
        <v>46</v>
      </c>
      <c r="H16" s="16">
        <f t="shared" ref="H16:H23" si="1">SUM(D16:G16)</f>
        <v>180</v>
      </c>
      <c r="I16" s="16">
        <v>8</v>
      </c>
      <c r="J16" s="16">
        <v>356</v>
      </c>
      <c r="K16" s="17">
        <v>15</v>
      </c>
    </row>
    <row r="17" spans="1:11" ht="15.75" customHeight="1" x14ac:dyDescent="0.3">
      <c r="A17" s="18">
        <v>4</v>
      </c>
      <c r="B17" s="19" t="s">
        <v>335</v>
      </c>
      <c r="C17" s="19" t="s">
        <v>27</v>
      </c>
      <c r="D17" s="23">
        <v>43</v>
      </c>
      <c r="E17" s="20">
        <v>42</v>
      </c>
      <c r="F17" s="20">
        <v>46</v>
      </c>
      <c r="G17" s="20">
        <v>45</v>
      </c>
      <c r="H17" s="20">
        <f t="shared" si="1"/>
        <v>176</v>
      </c>
      <c r="I17" s="21">
        <v>5</v>
      </c>
      <c r="J17" s="20">
        <v>354</v>
      </c>
      <c r="K17" s="22">
        <v>13</v>
      </c>
    </row>
    <row r="18" spans="1:11" ht="15.75" customHeight="1" x14ac:dyDescent="0.3">
      <c r="A18" s="18">
        <v>5</v>
      </c>
      <c r="B18" s="19" t="s">
        <v>336</v>
      </c>
      <c r="C18" s="19" t="s">
        <v>125</v>
      </c>
      <c r="D18" s="20">
        <v>46</v>
      </c>
      <c r="E18" s="20">
        <v>44</v>
      </c>
      <c r="F18" s="20">
        <v>42</v>
      </c>
      <c r="G18" s="20">
        <v>47</v>
      </c>
      <c r="H18" s="20">
        <f t="shared" si="1"/>
        <v>179</v>
      </c>
      <c r="I18" s="21">
        <v>7</v>
      </c>
      <c r="J18" s="20">
        <v>350</v>
      </c>
      <c r="K18" s="22">
        <v>12</v>
      </c>
    </row>
    <row r="19" spans="1:11" ht="15.75" customHeight="1" x14ac:dyDescent="0.3">
      <c r="A19" s="18">
        <v>8</v>
      </c>
      <c r="B19" s="19" t="s">
        <v>337</v>
      </c>
      <c r="C19" s="19" t="s">
        <v>327</v>
      </c>
      <c r="D19" s="20">
        <v>43</v>
      </c>
      <c r="E19" s="20">
        <v>46</v>
      </c>
      <c r="F19" s="20">
        <v>42</v>
      </c>
      <c r="G19" s="20">
        <v>46</v>
      </c>
      <c r="H19" s="20">
        <f t="shared" si="1"/>
        <v>177</v>
      </c>
      <c r="I19" s="21">
        <v>6</v>
      </c>
      <c r="J19" s="20">
        <v>347</v>
      </c>
      <c r="K19" s="22">
        <v>10</v>
      </c>
    </row>
    <row r="20" spans="1:11" ht="15.75" customHeight="1" x14ac:dyDescent="0.3">
      <c r="A20" s="18">
        <v>7</v>
      </c>
      <c r="B20" s="19" t="s">
        <v>338</v>
      </c>
      <c r="C20" s="19" t="s">
        <v>327</v>
      </c>
      <c r="D20" s="20">
        <v>44</v>
      </c>
      <c r="E20" s="20">
        <v>43</v>
      </c>
      <c r="F20" s="20">
        <v>41</v>
      </c>
      <c r="G20" s="20">
        <v>46</v>
      </c>
      <c r="H20" s="20">
        <f t="shared" si="1"/>
        <v>174</v>
      </c>
      <c r="I20" s="21">
        <v>3</v>
      </c>
      <c r="J20" s="20">
        <v>347</v>
      </c>
      <c r="K20" s="22">
        <v>9</v>
      </c>
    </row>
    <row r="21" spans="1:11" ht="15.75" customHeight="1" x14ac:dyDescent="0.3">
      <c r="A21" s="18">
        <v>6</v>
      </c>
      <c r="B21" s="19" t="s">
        <v>339</v>
      </c>
      <c r="C21" s="19" t="s">
        <v>325</v>
      </c>
      <c r="D21" s="20">
        <v>48</v>
      </c>
      <c r="E21" s="20">
        <v>39</v>
      </c>
      <c r="F21" s="20">
        <v>45</v>
      </c>
      <c r="G21" s="20">
        <v>43</v>
      </c>
      <c r="H21" s="20">
        <f t="shared" si="1"/>
        <v>175</v>
      </c>
      <c r="I21" s="21">
        <v>4</v>
      </c>
      <c r="J21" s="20">
        <v>345</v>
      </c>
      <c r="K21" s="22">
        <v>8</v>
      </c>
    </row>
    <row r="22" spans="1:11" ht="15.75" customHeight="1" x14ac:dyDescent="0.3">
      <c r="A22" s="18">
        <v>2</v>
      </c>
      <c r="B22" s="31" t="s">
        <v>340</v>
      </c>
      <c r="C22" s="19" t="s">
        <v>27</v>
      </c>
      <c r="D22" s="23">
        <v>41</v>
      </c>
      <c r="E22" s="20">
        <v>46</v>
      </c>
      <c r="F22" s="20">
        <v>38</v>
      </c>
      <c r="G22" s="20">
        <v>37</v>
      </c>
      <c r="H22" s="20">
        <f t="shared" si="1"/>
        <v>162</v>
      </c>
      <c r="I22" s="21">
        <v>1</v>
      </c>
      <c r="J22" s="20">
        <v>332</v>
      </c>
      <c r="K22" s="22">
        <v>5</v>
      </c>
    </row>
    <row r="23" spans="1:11" ht="15.75" customHeight="1" x14ac:dyDescent="0.3">
      <c r="A23" s="25">
        <v>1</v>
      </c>
      <c r="B23" s="26" t="s">
        <v>341</v>
      </c>
      <c r="C23" s="26" t="s">
        <v>327</v>
      </c>
      <c r="D23" s="27">
        <v>44</v>
      </c>
      <c r="E23" s="27">
        <v>44</v>
      </c>
      <c r="F23" s="27">
        <v>38</v>
      </c>
      <c r="G23" s="27">
        <v>43</v>
      </c>
      <c r="H23" s="27">
        <f t="shared" si="1"/>
        <v>169</v>
      </c>
      <c r="I23" s="28">
        <v>2</v>
      </c>
      <c r="J23" s="45">
        <v>336</v>
      </c>
      <c r="K23" s="46">
        <v>3</v>
      </c>
    </row>
    <row r="24" spans="1:11" ht="15.75" customHeight="1" x14ac:dyDescent="0.3">
      <c r="A24" s="4"/>
    </row>
    <row r="25" spans="1:11" ht="15.75" customHeight="1" x14ac:dyDescent="0.3">
      <c r="A25" s="7"/>
      <c r="B25" s="8" t="s">
        <v>46</v>
      </c>
      <c r="C25" s="9" t="s">
        <v>342</v>
      </c>
      <c r="D25" s="9"/>
      <c r="E25" s="9" t="s">
        <v>343</v>
      </c>
      <c r="F25" s="8"/>
      <c r="G25" s="8"/>
      <c r="H25" s="8"/>
      <c r="I25" s="8"/>
      <c r="J25" s="8"/>
      <c r="K25" s="8"/>
    </row>
    <row r="26" spans="1:11" ht="15.75" customHeight="1" x14ac:dyDescent="0.3">
      <c r="A26" s="10">
        <v>4</v>
      </c>
      <c r="B26" s="11" t="s">
        <v>10</v>
      </c>
      <c r="C26" s="83" t="s">
        <v>11</v>
      </c>
      <c r="D26" s="55"/>
      <c r="E26" s="55"/>
      <c r="F26" s="55"/>
      <c r="G26" s="84"/>
      <c r="H26" s="12" t="s">
        <v>12</v>
      </c>
      <c r="I26" s="12" t="s">
        <v>13</v>
      </c>
      <c r="J26" s="12" t="s">
        <v>14</v>
      </c>
      <c r="K26" s="13" t="s">
        <v>15</v>
      </c>
    </row>
    <row r="27" spans="1:11" ht="15.75" customHeight="1" x14ac:dyDescent="0.3">
      <c r="A27" s="14">
        <v>6</v>
      </c>
      <c r="B27" s="15" t="s">
        <v>344</v>
      </c>
      <c r="C27" s="15" t="s">
        <v>43</v>
      </c>
      <c r="D27" s="16">
        <v>42</v>
      </c>
      <c r="E27" s="16">
        <v>42</v>
      </c>
      <c r="F27" s="16">
        <v>42</v>
      </c>
      <c r="G27" s="16">
        <v>42</v>
      </c>
      <c r="H27" s="16">
        <f t="shared" ref="H27:H35" si="2">SUM(D27:G27)</f>
        <v>168</v>
      </c>
      <c r="I27" s="16">
        <v>8</v>
      </c>
      <c r="J27" s="16">
        <v>349</v>
      </c>
      <c r="K27" s="17">
        <v>17</v>
      </c>
    </row>
    <row r="28" spans="1:11" ht="15.75" customHeight="1" x14ac:dyDescent="0.3">
      <c r="A28" s="18">
        <v>7</v>
      </c>
      <c r="B28" s="19" t="s">
        <v>345</v>
      </c>
      <c r="C28" s="19" t="s">
        <v>327</v>
      </c>
      <c r="D28" s="20">
        <v>39</v>
      </c>
      <c r="E28" s="20">
        <v>46</v>
      </c>
      <c r="F28" s="20">
        <v>44</v>
      </c>
      <c r="G28" s="20">
        <v>46</v>
      </c>
      <c r="H28" s="20">
        <f t="shared" si="2"/>
        <v>175</v>
      </c>
      <c r="I28" s="21">
        <v>9</v>
      </c>
      <c r="J28" s="20">
        <v>340</v>
      </c>
      <c r="K28" s="22">
        <v>15</v>
      </c>
    </row>
    <row r="29" spans="1:11" ht="15.75" customHeight="1" x14ac:dyDescent="0.3">
      <c r="A29" s="18">
        <v>1</v>
      </c>
      <c r="B29" s="19" t="s">
        <v>346</v>
      </c>
      <c r="C29" s="19" t="s">
        <v>321</v>
      </c>
      <c r="D29" s="20">
        <v>43</v>
      </c>
      <c r="E29" s="20">
        <v>45</v>
      </c>
      <c r="F29" s="20">
        <v>41</v>
      </c>
      <c r="G29" s="20">
        <v>37</v>
      </c>
      <c r="H29" s="20">
        <f t="shared" si="2"/>
        <v>166</v>
      </c>
      <c r="I29" s="21">
        <v>7</v>
      </c>
      <c r="J29" s="23">
        <v>323</v>
      </c>
      <c r="K29" s="24">
        <v>12</v>
      </c>
    </row>
    <row r="30" spans="1:11" ht="15.75" customHeight="1" x14ac:dyDescent="0.3">
      <c r="A30" s="18">
        <v>4</v>
      </c>
      <c r="B30" s="19" t="s">
        <v>347</v>
      </c>
      <c r="C30" s="19" t="s">
        <v>323</v>
      </c>
      <c r="D30" s="20">
        <v>42</v>
      </c>
      <c r="E30" s="20">
        <v>38</v>
      </c>
      <c r="F30" s="20">
        <v>38</v>
      </c>
      <c r="G30" s="20">
        <v>39</v>
      </c>
      <c r="H30" s="20">
        <f t="shared" si="2"/>
        <v>157</v>
      </c>
      <c r="I30" s="21">
        <v>5</v>
      </c>
      <c r="J30" s="20">
        <v>323</v>
      </c>
      <c r="K30" s="22">
        <v>12</v>
      </c>
    </row>
    <row r="31" spans="1:11" ht="15.75" customHeight="1" x14ac:dyDescent="0.3">
      <c r="A31" s="18">
        <v>5</v>
      </c>
      <c r="B31" s="19" t="s">
        <v>348</v>
      </c>
      <c r="C31" s="19" t="s">
        <v>105</v>
      </c>
      <c r="D31" s="20">
        <v>36</v>
      </c>
      <c r="E31" s="20">
        <v>41</v>
      </c>
      <c r="F31" s="20">
        <v>37</v>
      </c>
      <c r="G31" s="20">
        <v>41</v>
      </c>
      <c r="H31" s="20">
        <f t="shared" si="2"/>
        <v>155</v>
      </c>
      <c r="I31" s="21">
        <v>4</v>
      </c>
      <c r="J31" s="20">
        <v>322</v>
      </c>
      <c r="K31" s="22">
        <v>12</v>
      </c>
    </row>
    <row r="32" spans="1:11" ht="15.75" customHeight="1" x14ac:dyDescent="0.3">
      <c r="A32" s="18">
        <v>8</v>
      </c>
      <c r="B32" s="19" t="s">
        <v>349</v>
      </c>
      <c r="C32" s="19" t="s">
        <v>321</v>
      </c>
      <c r="D32" s="20">
        <v>44</v>
      </c>
      <c r="E32" s="20">
        <v>45</v>
      </c>
      <c r="F32" s="20">
        <v>39</v>
      </c>
      <c r="G32" s="20">
        <v>34</v>
      </c>
      <c r="H32" s="20">
        <f t="shared" si="2"/>
        <v>162</v>
      </c>
      <c r="I32" s="21">
        <v>6</v>
      </c>
      <c r="J32" s="20">
        <v>315</v>
      </c>
      <c r="K32" s="22">
        <v>9</v>
      </c>
    </row>
    <row r="33" spans="1:11" ht="15.75" customHeight="1" x14ac:dyDescent="0.3">
      <c r="A33" s="18">
        <v>3</v>
      </c>
      <c r="B33" s="19" t="s">
        <v>350</v>
      </c>
      <c r="C33" s="19" t="s">
        <v>323</v>
      </c>
      <c r="D33" s="20">
        <v>40</v>
      </c>
      <c r="E33" s="20">
        <v>43</v>
      </c>
      <c r="F33" s="20">
        <v>36</v>
      </c>
      <c r="G33" s="20">
        <v>32</v>
      </c>
      <c r="H33" s="20">
        <f t="shared" si="2"/>
        <v>151</v>
      </c>
      <c r="I33" s="21">
        <v>3</v>
      </c>
      <c r="J33" s="20">
        <v>306</v>
      </c>
      <c r="K33" s="22">
        <v>7</v>
      </c>
    </row>
    <row r="34" spans="1:11" ht="15.75" customHeight="1" x14ac:dyDescent="0.3">
      <c r="A34" s="18">
        <v>9</v>
      </c>
      <c r="B34" s="19" t="s">
        <v>267</v>
      </c>
      <c r="C34" s="19" t="s">
        <v>105</v>
      </c>
      <c r="D34" s="20">
        <v>32</v>
      </c>
      <c r="E34" s="20">
        <v>41</v>
      </c>
      <c r="F34" s="20">
        <v>35</v>
      </c>
      <c r="G34" s="20">
        <v>36</v>
      </c>
      <c r="H34" s="20">
        <f t="shared" si="2"/>
        <v>144</v>
      </c>
      <c r="I34" s="21">
        <v>2</v>
      </c>
      <c r="J34" s="20">
        <v>281</v>
      </c>
      <c r="K34" s="22">
        <v>4</v>
      </c>
    </row>
    <row r="35" spans="1:11" ht="15.75" customHeight="1" x14ac:dyDescent="0.3">
      <c r="A35" s="25">
        <v>2</v>
      </c>
      <c r="B35" s="26" t="s">
        <v>351</v>
      </c>
      <c r="C35" s="26" t="s">
        <v>27</v>
      </c>
      <c r="D35" s="45" t="s">
        <v>138</v>
      </c>
      <c r="E35" s="27"/>
      <c r="F35" s="27"/>
      <c r="G35" s="27"/>
      <c r="H35" s="27">
        <f t="shared" si="2"/>
        <v>0</v>
      </c>
      <c r="I35" s="28">
        <v>0</v>
      </c>
      <c r="J35" s="27">
        <v>0</v>
      </c>
      <c r="K35" s="29">
        <v>0</v>
      </c>
    </row>
    <row r="36" spans="1:11" ht="15.75" customHeight="1" x14ac:dyDescent="0.3">
      <c r="A36" s="4"/>
    </row>
    <row r="37" spans="1:11" ht="15.75" customHeight="1" x14ac:dyDescent="0.3">
      <c r="A37" s="4"/>
      <c r="B37" s="4" t="s">
        <v>352</v>
      </c>
      <c r="F37" s="33" t="s">
        <v>167</v>
      </c>
    </row>
    <row r="38" spans="1:11" ht="15.75" customHeight="1" x14ac:dyDescent="0.3">
      <c r="A38" s="4"/>
      <c r="B38" s="4" t="s">
        <v>168</v>
      </c>
    </row>
    <row r="39" spans="1:11" ht="15.75" customHeight="1" x14ac:dyDescent="0.3">
      <c r="A39" s="4"/>
    </row>
    <row r="40" spans="1:11" ht="15.75" customHeight="1" x14ac:dyDescent="0.3">
      <c r="A40" s="4"/>
    </row>
    <row r="41" spans="1:11" ht="15.75" customHeight="1" x14ac:dyDescent="0.3">
      <c r="A41" s="4"/>
    </row>
    <row r="42" spans="1:11" ht="15.75" customHeight="1" x14ac:dyDescent="0.3">
      <c r="A42" s="4"/>
    </row>
    <row r="43" spans="1:11" ht="15.75" customHeight="1" x14ac:dyDescent="0.3">
      <c r="A43" s="4"/>
    </row>
    <row r="44" spans="1:11" ht="15.75" customHeight="1" x14ac:dyDescent="0.3">
      <c r="A44" s="4"/>
    </row>
    <row r="45" spans="1:11" ht="15.75" customHeight="1" x14ac:dyDescent="0.3">
      <c r="A45" s="4"/>
    </row>
    <row r="46" spans="1:11" ht="15.75" customHeight="1" x14ac:dyDescent="0.3">
      <c r="A46" s="4"/>
    </row>
    <row r="47" spans="1:11" ht="15.75" customHeight="1" x14ac:dyDescent="0.3">
      <c r="A47" s="4"/>
    </row>
    <row r="48" spans="1:1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pans="1:1" ht="15.75" customHeight="1" x14ac:dyDescent="0.3">
      <c r="A113" s="4"/>
    </row>
    <row r="114" spans="1:1" ht="15.75" customHeight="1" x14ac:dyDescent="0.3">
      <c r="A114" s="4"/>
    </row>
    <row r="115" spans="1:1" ht="15.75" customHeight="1" x14ac:dyDescent="0.3">
      <c r="A115" s="4"/>
    </row>
    <row r="116" spans="1:1" ht="15.75" customHeight="1" x14ac:dyDescent="0.3">
      <c r="A116" s="4"/>
    </row>
    <row r="117" spans="1:1" ht="15.75" customHeight="1" x14ac:dyDescent="0.3">
      <c r="A117" s="4"/>
    </row>
    <row r="118" spans="1:1" ht="15.75" customHeight="1" x14ac:dyDescent="0.3">
      <c r="A118" s="4"/>
    </row>
    <row r="119" spans="1:1" ht="15.75" customHeight="1" x14ac:dyDescent="0.3">
      <c r="A119" s="4"/>
    </row>
    <row r="120" spans="1:1" ht="15.75" customHeight="1" x14ac:dyDescent="0.3">
      <c r="A120" s="4"/>
    </row>
    <row r="121" spans="1:1" ht="15.75" customHeight="1" x14ac:dyDescent="0.3">
      <c r="A121" s="4"/>
    </row>
    <row r="122" spans="1:1" ht="15.75" customHeight="1" x14ac:dyDescent="0.3">
      <c r="A122" s="4"/>
    </row>
    <row r="123" spans="1:1" ht="15.75" customHeight="1" x14ac:dyDescent="0.3">
      <c r="A123" s="4"/>
    </row>
    <row r="124" spans="1:1" ht="15.75" customHeight="1" x14ac:dyDescent="0.3">
      <c r="A124" s="4"/>
    </row>
    <row r="125" spans="1:1" ht="15.75" customHeight="1" x14ac:dyDescent="0.3">
      <c r="A125" s="4"/>
    </row>
    <row r="126" spans="1:1" ht="15.75" customHeight="1" x14ac:dyDescent="0.3">
      <c r="A126" s="4"/>
    </row>
    <row r="127" spans="1:1" ht="15.75" customHeight="1" x14ac:dyDescent="0.3">
      <c r="A127" s="4"/>
    </row>
    <row r="128" spans="1:1" ht="15.75" customHeight="1" x14ac:dyDescent="0.3">
      <c r="A128" s="4"/>
    </row>
    <row r="129" spans="1:1" ht="15.75" customHeight="1" x14ac:dyDescent="0.3">
      <c r="A129" s="4"/>
    </row>
    <row r="130" spans="1:1" ht="15.75" customHeight="1" x14ac:dyDescent="0.3">
      <c r="A130" s="4"/>
    </row>
    <row r="131" spans="1:1" ht="15.75" customHeight="1" x14ac:dyDescent="0.3">
      <c r="A131" s="4"/>
    </row>
    <row r="132" spans="1:1" ht="15.75" customHeight="1" x14ac:dyDescent="0.3">
      <c r="A132" s="4"/>
    </row>
    <row r="133" spans="1:1" ht="15.75" customHeight="1" x14ac:dyDescent="0.3">
      <c r="A133" s="4"/>
    </row>
    <row r="134" spans="1:1" ht="15.75" customHeight="1" x14ac:dyDescent="0.3">
      <c r="A134" s="4"/>
    </row>
    <row r="135" spans="1:1" ht="15.75" customHeight="1" x14ac:dyDescent="0.3">
      <c r="A135" s="4"/>
    </row>
    <row r="136" spans="1:1" ht="15.75" customHeight="1" x14ac:dyDescent="0.3">
      <c r="A136" s="4"/>
    </row>
    <row r="137" spans="1:1" ht="15.75" customHeight="1" x14ac:dyDescent="0.3">
      <c r="A137" s="4"/>
    </row>
    <row r="138" spans="1:1" ht="15.75" customHeight="1" x14ac:dyDescent="0.3">
      <c r="A138" s="4"/>
    </row>
    <row r="139" spans="1:1" ht="15.75" customHeight="1" x14ac:dyDescent="0.3">
      <c r="A139" s="4"/>
    </row>
    <row r="140" spans="1:1" ht="15.75" customHeight="1" x14ac:dyDescent="0.3">
      <c r="A140" s="4"/>
    </row>
    <row r="141" spans="1:1" ht="15.75" customHeight="1" x14ac:dyDescent="0.3">
      <c r="A141" s="4"/>
    </row>
    <row r="142" spans="1:1" ht="15.75" customHeight="1" x14ac:dyDescent="0.3">
      <c r="A142" s="4"/>
    </row>
    <row r="143" spans="1:1" ht="15.75" customHeight="1" x14ac:dyDescent="0.3">
      <c r="A143" s="4"/>
    </row>
    <row r="144" spans="1:1" ht="15.75" customHeight="1" x14ac:dyDescent="0.3">
      <c r="A144" s="4"/>
    </row>
    <row r="145" spans="1:1" ht="15.75" customHeight="1" x14ac:dyDescent="0.3">
      <c r="A145" s="4"/>
    </row>
    <row r="146" spans="1:1" ht="15.75" customHeight="1" x14ac:dyDescent="0.3">
      <c r="A146" s="4"/>
    </row>
    <row r="147" spans="1:1" ht="15.75" customHeight="1" x14ac:dyDescent="0.3">
      <c r="A147" s="4"/>
    </row>
    <row r="148" spans="1:1" ht="15.75" customHeight="1" x14ac:dyDescent="0.3">
      <c r="A148" s="4"/>
    </row>
    <row r="149" spans="1:1" ht="15.75" customHeight="1" x14ac:dyDescent="0.3">
      <c r="A149" s="4"/>
    </row>
    <row r="150" spans="1:1" ht="15.75" customHeight="1" x14ac:dyDescent="0.3">
      <c r="A150" s="4"/>
    </row>
    <row r="151" spans="1:1" ht="15.75" customHeight="1" x14ac:dyDescent="0.3">
      <c r="A151" s="4"/>
    </row>
    <row r="152" spans="1:1" ht="15.75" customHeight="1" x14ac:dyDescent="0.3">
      <c r="A152" s="4"/>
    </row>
    <row r="153" spans="1:1" ht="15.75" customHeight="1" x14ac:dyDescent="0.3">
      <c r="A153" s="4"/>
    </row>
    <row r="154" spans="1:1" ht="15.75" customHeight="1" x14ac:dyDescent="0.3">
      <c r="A154" s="4"/>
    </row>
    <row r="155" spans="1:1" ht="15.75" customHeight="1" x14ac:dyDescent="0.3">
      <c r="A155" s="4"/>
    </row>
    <row r="156" spans="1:1" ht="15.75" customHeight="1" x14ac:dyDescent="0.3">
      <c r="A156" s="4"/>
    </row>
    <row r="157" spans="1:1" ht="15.75" customHeight="1" x14ac:dyDescent="0.3">
      <c r="A157" s="4"/>
    </row>
    <row r="158" spans="1:1" ht="15.75" customHeight="1" x14ac:dyDescent="0.3">
      <c r="A158" s="4"/>
    </row>
    <row r="159" spans="1:1" ht="15.75" customHeight="1" x14ac:dyDescent="0.3">
      <c r="A159" s="4"/>
    </row>
    <row r="160" spans="1:1" ht="15.75" customHeight="1" x14ac:dyDescent="0.3">
      <c r="A160" s="4"/>
    </row>
    <row r="161" spans="1:1" ht="15.75" customHeight="1" x14ac:dyDescent="0.3">
      <c r="A161" s="4"/>
    </row>
    <row r="162" spans="1:1" ht="15.75" customHeight="1" x14ac:dyDescent="0.3">
      <c r="A162" s="4"/>
    </row>
    <row r="163" spans="1:1" ht="15.75" customHeight="1" x14ac:dyDescent="0.3">
      <c r="A163" s="4"/>
    </row>
    <row r="164" spans="1:1" ht="15.75" customHeight="1" x14ac:dyDescent="0.3">
      <c r="A164" s="4"/>
    </row>
    <row r="165" spans="1:1" ht="15.75" customHeight="1" x14ac:dyDescent="0.3">
      <c r="A165" s="4"/>
    </row>
    <row r="166" spans="1:1" ht="15.75" customHeight="1" x14ac:dyDescent="0.3">
      <c r="A166" s="4"/>
    </row>
    <row r="167" spans="1:1" ht="15.75" customHeight="1" x14ac:dyDescent="0.3">
      <c r="A167" s="4"/>
    </row>
    <row r="168" spans="1:1" ht="15.75" customHeight="1" x14ac:dyDescent="0.3">
      <c r="A168" s="4"/>
    </row>
    <row r="169" spans="1:1" ht="15.75" customHeight="1" x14ac:dyDescent="0.3">
      <c r="A169" s="4"/>
    </row>
    <row r="170" spans="1:1" ht="15.75" customHeight="1" x14ac:dyDescent="0.3">
      <c r="A170" s="4"/>
    </row>
    <row r="171" spans="1:1" ht="15.75" customHeight="1" x14ac:dyDescent="0.3">
      <c r="A171" s="4"/>
    </row>
    <row r="172" spans="1:1" ht="15.75" customHeight="1" x14ac:dyDescent="0.3">
      <c r="A172" s="4"/>
    </row>
    <row r="173" spans="1:1" ht="15.75" customHeight="1" x14ac:dyDescent="0.3">
      <c r="A173" s="4"/>
    </row>
    <row r="174" spans="1:1" ht="15.75" customHeight="1" x14ac:dyDescent="0.3">
      <c r="A174" s="4"/>
    </row>
    <row r="175" spans="1:1" ht="15.75" customHeight="1" x14ac:dyDescent="0.3">
      <c r="A175" s="4"/>
    </row>
    <row r="176" spans="1:1" ht="15.75" customHeight="1" x14ac:dyDescent="0.3">
      <c r="A176" s="4"/>
    </row>
    <row r="177" spans="1:1" ht="15.75" customHeight="1" x14ac:dyDescent="0.3">
      <c r="A177" s="4"/>
    </row>
    <row r="178" spans="1:1" ht="15.75" customHeight="1" x14ac:dyDescent="0.3">
      <c r="A178" s="4"/>
    </row>
    <row r="179" spans="1:1" ht="15.75" customHeight="1" x14ac:dyDescent="0.3">
      <c r="A179" s="4"/>
    </row>
    <row r="180" spans="1:1" ht="15.75" customHeight="1" x14ac:dyDescent="0.3">
      <c r="A180" s="4"/>
    </row>
    <row r="181" spans="1:1" ht="15.75" customHeight="1" x14ac:dyDescent="0.3">
      <c r="A181" s="4"/>
    </row>
    <row r="182" spans="1:1" ht="15.75" customHeight="1" x14ac:dyDescent="0.3">
      <c r="A182" s="4"/>
    </row>
    <row r="183" spans="1:1" ht="15.75" customHeight="1" x14ac:dyDescent="0.3">
      <c r="A183" s="4"/>
    </row>
    <row r="184" spans="1:1" ht="15.75" customHeight="1" x14ac:dyDescent="0.3">
      <c r="A184" s="4"/>
    </row>
    <row r="185" spans="1:1" ht="15.75" customHeight="1" x14ac:dyDescent="0.3">
      <c r="A185" s="4"/>
    </row>
    <row r="186" spans="1:1" ht="15.75" customHeight="1" x14ac:dyDescent="0.3">
      <c r="A186" s="4"/>
    </row>
    <row r="187" spans="1:1" ht="15.75" customHeight="1" x14ac:dyDescent="0.3">
      <c r="A187" s="4"/>
    </row>
    <row r="188" spans="1:1" ht="15.75" customHeight="1" x14ac:dyDescent="0.3">
      <c r="A188" s="4"/>
    </row>
    <row r="189" spans="1:1" ht="15.75" customHeight="1" x14ac:dyDescent="0.3">
      <c r="A189" s="4"/>
    </row>
    <row r="190" spans="1:1" ht="15.75" customHeight="1" x14ac:dyDescent="0.3">
      <c r="A190" s="4"/>
    </row>
    <row r="191" spans="1:1" ht="15.75" customHeight="1" x14ac:dyDescent="0.3">
      <c r="A191" s="4"/>
    </row>
    <row r="192" spans="1:1" ht="15.75" customHeight="1" x14ac:dyDescent="0.3">
      <c r="A192" s="4"/>
    </row>
  </sheetData>
  <hyperlinks>
    <hyperlink ref="B2" location="'Index'!A3" tooltip="Go to the Index sheet" display="á" xr:uid="{D4280954-CB05-4904-9890-DB61EFF4D115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BAFD0-9CEC-428C-B2DD-6F6EE4CCA0D7}">
  <sheetPr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0" customWidth="1"/>
    <col min="2" max="3" width="20.7109375" style="4" customWidth="1"/>
    <col min="4" max="7" width="5" style="4" customWidth="1"/>
    <col min="8" max="8" width="1.7109375" style="4" customWidth="1"/>
    <col min="9" max="9" width="2.7109375" style="30" customWidth="1"/>
    <col min="10" max="11" width="20.7109375" style="4" customWidth="1"/>
    <col min="12" max="15" width="5" style="4" customWidth="1"/>
    <col min="16" max="17" width="3.42578125" style="4" customWidth="1"/>
    <col min="18" max="25" width="8.42578125" style="4"/>
  </cols>
  <sheetData>
    <row r="1" spans="1:25" ht="18" x14ac:dyDescent="0.35">
      <c r="A1" s="1"/>
      <c r="B1" s="2" t="s">
        <v>1212</v>
      </c>
      <c r="C1" s="2"/>
      <c r="D1" s="3"/>
      <c r="E1" s="3"/>
      <c r="F1" s="3"/>
      <c r="G1" s="3"/>
      <c r="H1" s="3"/>
      <c r="I1" s="3" t="s">
        <v>1</v>
      </c>
      <c r="J1" s="3"/>
      <c r="K1" s="3"/>
      <c r="L1" s="3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15.75" customHeight="1" x14ac:dyDescent="0.3">
      <c r="B2" s="5" t="s">
        <v>2</v>
      </c>
      <c r="I2" s="6" t="s">
        <v>1213</v>
      </c>
    </row>
    <row r="3" spans="1:25" ht="15.75" customHeight="1" x14ac:dyDescent="0.3">
      <c r="A3" s="7"/>
      <c r="B3" s="8" t="s">
        <v>4</v>
      </c>
      <c r="C3" s="9" t="s">
        <v>1214</v>
      </c>
      <c r="D3" s="9"/>
      <c r="E3" s="9" t="s">
        <v>1387</v>
      </c>
      <c r="F3" s="8"/>
      <c r="G3" s="8"/>
      <c r="I3" s="4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0">
        <v>1</v>
      </c>
      <c r="B4" s="375" t="s">
        <v>10</v>
      </c>
      <c r="C4" s="375" t="s">
        <v>11</v>
      </c>
      <c r="D4" s="364" t="s">
        <v>12</v>
      </c>
      <c r="E4" s="364" t="s">
        <v>13</v>
      </c>
      <c r="F4" s="364" t="s">
        <v>14</v>
      </c>
      <c r="G4" s="365" t="s">
        <v>15</v>
      </c>
      <c r="I4" s="4"/>
    </row>
    <row r="5" spans="1:25" ht="15.75" customHeight="1" x14ac:dyDescent="0.3">
      <c r="A5" s="401">
        <v>2</v>
      </c>
      <c r="B5" s="15" t="s">
        <v>1216</v>
      </c>
      <c r="C5" s="15" t="s">
        <v>195</v>
      </c>
      <c r="D5" s="16">
        <v>191</v>
      </c>
      <c r="E5" s="16">
        <v>9</v>
      </c>
      <c r="F5" s="16">
        <v>385</v>
      </c>
      <c r="G5" s="17">
        <v>19</v>
      </c>
      <c r="I5" s="4"/>
    </row>
    <row r="6" spans="1:25" ht="15.75" customHeight="1" x14ac:dyDescent="0.3">
      <c r="A6" s="18">
        <v>9</v>
      </c>
      <c r="B6" s="19" t="s">
        <v>1060</v>
      </c>
      <c r="C6" s="19" t="s">
        <v>34</v>
      </c>
      <c r="D6" s="20">
        <v>192</v>
      </c>
      <c r="E6" s="21">
        <v>10</v>
      </c>
      <c r="F6" s="20">
        <v>382</v>
      </c>
      <c r="G6" s="22">
        <v>19</v>
      </c>
      <c r="I6" s="4"/>
    </row>
    <row r="7" spans="1:25" ht="15.75" customHeight="1" x14ac:dyDescent="0.3">
      <c r="A7" s="18">
        <v>5</v>
      </c>
      <c r="B7" s="19" t="s">
        <v>1218</v>
      </c>
      <c r="C7" s="19" t="s">
        <v>38</v>
      </c>
      <c r="D7" s="20">
        <v>190</v>
      </c>
      <c r="E7" s="21">
        <v>8</v>
      </c>
      <c r="F7" s="20">
        <v>376</v>
      </c>
      <c r="G7" s="22">
        <v>16</v>
      </c>
      <c r="J7" s="87"/>
    </row>
    <row r="8" spans="1:25" ht="15.75" customHeight="1" x14ac:dyDescent="0.3">
      <c r="A8" s="18">
        <v>1</v>
      </c>
      <c r="B8" s="19" t="s">
        <v>1215</v>
      </c>
      <c r="C8" s="19" t="s">
        <v>56</v>
      </c>
      <c r="D8" s="20">
        <v>187</v>
      </c>
      <c r="E8" s="21">
        <v>7</v>
      </c>
      <c r="F8" s="23">
        <v>373</v>
      </c>
      <c r="G8" s="24">
        <v>15</v>
      </c>
    </row>
    <row r="9" spans="1:25" ht="15.75" customHeight="1" x14ac:dyDescent="0.3">
      <c r="A9" s="18">
        <v>10</v>
      </c>
      <c r="B9" s="19" t="s">
        <v>1221</v>
      </c>
      <c r="C9" s="19" t="s">
        <v>34</v>
      </c>
      <c r="D9" s="20">
        <v>187</v>
      </c>
      <c r="E9" s="21">
        <v>7</v>
      </c>
      <c r="F9" s="20">
        <v>372</v>
      </c>
      <c r="G9" s="22">
        <v>13</v>
      </c>
      <c r="I9" s="4"/>
    </row>
    <row r="10" spans="1:25" ht="15.75" customHeight="1" x14ac:dyDescent="0.3">
      <c r="A10" s="18">
        <v>6</v>
      </c>
      <c r="B10" s="19" t="s">
        <v>394</v>
      </c>
      <c r="C10" s="19" t="s">
        <v>43</v>
      </c>
      <c r="D10" s="20">
        <v>185</v>
      </c>
      <c r="E10" s="21">
        <v>5</v>
      </c>
      <c r="F10" s="20">
        <v>370</v>
      </c>
      <c r="G10" s="22">
        <v>11</v>
      </c>
      <c r="I10" s="4"/>
    </row>
    <row r="11" spans="1:25" ht="15.75" customHeight="1" x14ac:dyDescent="0.3">
      <c r="A11" s="18">
        <v>3</v>
      </c>
      <c r="B11" s="19" t="s">
        <v>664</v>
      </c>
      <c r="C11" s="19" t="s">
        <v>25</v>
      </c>
      <c r="D11" s="20">
        <v>180</v>
      </c>
      <c r="E11" s="21">
        <v>4</v>
      </c>
      <c r="F11" s="20">
        <v>364</v>
      </c>
      <c r="G11" s="22">
        <v>8</v>
      </c>
      <c r="I11" s="4"/>
    </row>
    <row r="12" spans="1:25" ht="15.75" customHeight="1" x14ac:dyDescent="0.3">
      <c r="A12" s="18">
        <v>7</v>
      </c>
      <c r="B12" s="31" t="s">
        <v>1219</v>
      </c>
      <c r="C12" s="19" t="s">
        <v>43</v>
      </c>
      <c r="D12" s="20">
        <v>176</v>
      </c>
      <c r="E12" s="21">
        <v>3</v>
      </c>
      <c r="F12" s="20">
        <v>347</v>
      </c>
      <c r="G12" s="22">
        <v>6</v>
      </c>
      <c r="I12" s="4"/>
    </row>
    <row r="13" spans="1:25" ht="15.75" customHeight="1" x14ac:dyDescent="0.3">
      <c r="A13" s="18">
        <v>4</v>
      </c>
      <c r="B13" s="31" t="s">
        <v>1217</v>
      </c>
      <c r="C13" s="19" t="s">
        <v>43</v>
      </c>
      <c r="D13" s="20">
        <v>164</v>
      </c>
      <c r="E13" s="21">
        <v>1</v>
      </c>
      <c r="F13" s="20">
        <v>309</v>
      </c>
      <c r="G13" s="22">
        <v>3</v>
      </c>
    </row>
    <row r="14" spans="1:25" ht="15.75" customHeight="1" x14ac:dyDescent="0.3">
      <c r="A14" s="402">
        <v>8</v>
      </c>
      <c r="B14" s="403" t="s">
        <v>1220</v>
      </c>
      <c r="C14" s="403" t="s">
        <v>187</v>
      </c>
      <c r="D14" s="404">
        <v>170</v>
      </c>
      <c r="E14" s="405">
        <v>2</v>
      </c>
      <c r="F14" s="27">
        <v>170</v>
      </c>
      <c r="G14" s="29">
        <v>2</v>
      </c>
    </row>
    <row r="15" spans="1:25" ht="15.75" customHeight="1" x14ac:dyDescent="0.3"/>
    <row r="16" spans="1:25" ht="15.75" customHeight="1" x14ac:dyDescent="0.3">
      <c r="A16" s="7"/>
      <c r="B16" s="8" t="s">
        <v>7</v>
      </c>
      <c r="C16" s="9" t="s">
        <v>1222</v>
      </c>
      <c r="D16" s="9"/>
      <c r="E16" s="9" t="s">
        <v>716</v>
      </c>
      <c r="F16" s="8"/>
      <c r="G16" s="8"/>
    </row>
    <row r="17" spans="1:7" ht="15.75" customHeight="1" x14ac:dyDescent="0.3">
      <c r="A17" s="10">
        <v>1</v>
      </c>
      <c r="B17" s="375" t="s">
        <v>10</v>
      </c>
      <c r="C17" s="375" t="s">
        <v>11</v>
      </c>
      <c r="D17" s="364" t="s">
        <v>12</v>
      </c>
      <c r="E17" s="364" t="s">
        <v>13</v>
      </c>
      <c r="F17" s="364" t="s">
        <v>14</v>
      </c>
      <c r="G17" s="365" t="s">
        <v>15</v>
      </c>
    </row>
    <row r="18" spans="1:7" ht="15.75" customHeight="1" x14ac:dyDescent="0.3">
      <c r="A18" s="401">
        <v>5</v>
      </c>
      <c r="B18" s="15" t="s">
        <v>1227</v>
      </c>
      <c r="C18" s="15" t="s">
        <v>25</v>
      </c>
      <c r="D18" s="16">
        <v>176</v>
      </c>
      <c r="E18" s="16">
        <v>9</v>
      </c>
      <c r="F18" s="16">
        <v>350</v>
      </c>
      <c r="G18" s="17">
        <v>18</v>
      </c>
    </row>
    <row r="19" spans="1:7" ht="15.75" customHeight="1" x14ac:dyDescent="0.3">
      <c r="A19" s="18">
        <v>1</v>
      </c>
      <c r="B19" s="19" t="s">
        <v>1223</v>
      </c>
      <c r="C19" s="19" t="s">
        <v>105</v>
      </c>
      <c r="D19" s="20">
        <v>164</v>
      </c>
      <c r="E19" s="21">
        <v>8</v>
      </c>
      <c r="F19" s="23">
        <v>327</v>
      </c>
      <c r="G19" s="24">
        <v>13</v>
      </c>
    </row>
    <row r="20" spans="1:7" ht="15.75" customHeight="1" x14ac:dyDescent="0.3">
      <c r="A20" s="18">
        <v>4</v>
      </c>
      <c r="B20" s="19" t="s">
        <v>1226</v>
      </c>
      <c r="C20" s="19" t="s">
        <v>21</v>
      </c>
      <c r="D20" s="20">
        <v>159</v>
      </c>
      <c r="E20" s="21">
        <v>4</v>
      </c>
      <c r="F20" s="20">
        <v>326</v>
      </c>
      <c r="G20" s="22">
        <v>12</v>
      </c>
    </row>
    <row r="21" spans="1:7" ht="15.75" customHeight="1" x14ac:dyDescent="0.3">
      <c r="A21" s="18">
        <v>6</v>
      </c>
      <c r="B21" s="19" t="s">
        <v>1228</v>
      </c>
      <c r="C21" s="19" t="s">
        <v>359</v>
      </c>
      <c r="D21" s="20">
        <v>164</v>
      </c>
      <c r="E21" s="21">
        <v>8</v>
      </c>
      <c r="F21" s="20">
        <v>326</v>
      </c>
      <c r="G21" s="22">
        <v>12</v>
      </c>
    </row>
    <row r="22" spans="1:7" ht="15.75" customHeight="1" x14ac:dyDescent="0.3">
      <c r="A22" s="18">
        <v>7</v>
      </c>
      <c r="B22" s="19" t="s">
        <v>1229</v>
      </c>
      <c r="C22" s="19" t="s">
        <v>1230</v>
      </c>
      <c r="D22" s="20">
        <v>164</v>
      </c>
      <c r="E22" s="21">
        <v>8</v>
      </c>
      <c r="F22" s="20">
        <v>324</v>
      </c>
      <c r="G22" s="22">
        <v>11</v>
      </c>
    </row>
    <row r="23" spans="1:7" ht="15.75" customHeight="1" x14ac:dyDescent="0.3">
      <c r="A23" s="18">
        <v>2</v>
      </c>
      <c r="B23" s="19" t="s">
        <v>1224</v>
      </c>
      <c r="C23" s="19" t="s">
        <v>359</v>
      </c>
      <c r="D23" s="20">
        <v>158</v>
      </c>
      <c r="E23" s="21">
        <v>3</v>
      </c>
      <c r="F23" s="20">
        <v>323</v>
      </c>
      <c r="G23" s="22">
        <v>10</v>
      </c>
    </row>
    <row r="24" spans="1:7" ht="15.75" customHeight="1" x14ac:dyDescent="0.3">
      <c r="A24" s="18">
        <v>9</v>
      </c>
      <c r="B24" s="19" t="s">
        <v>1232</v>
      </c>
      <c r="C24" s="19" t="s">
        <v>359</v>
      </c>
      <c r="D24" s="20">
        <v>149</v>
      </c>
      <c r="E24" s="21">
        <v>1</v>
      </c>
      <c r="F24" s="20">
        <v>314</v>
      </c>
      <c r="G24" s="22">
        <v>8</v>
      </c>
    </row>
    <row r="25" spans="1:7" ht="15.75" customHeight="1" x14ac:dyDescent="0.3">
      <c r="A25" s="18">
        <v>3</v>
      </c>
      <c r="B25" s="19" t="s">
        <v>1225</v>
      </c>
      <c r="C25" s="19" t="s">
        <v>359</v>
      </c>
      <c r="D25" s="20">
        <v>161</v>
      </c>
      <c r="E25" s="21">
        <v>5</v>
      </c>
      <c r="F25" s="20">
        <v>316</v>
      </c>
      <c r="G25" s="22">
        <v>6</v>
      </c>
    </row>
    <row r="26" spans="1:7" ht="15.75" customHeight="1" x14ac:dyDescent="0.3">
      <c r="A26" s="402">
        <v>8</v>
      </c>
      <c r="B26" s="403" t="s">
        <v>1231</v>
      </c>
      <c r="C26" s="403" t="s">
        <v>21</v>
      </c>
      <c r="D26" s="404">
        <v>152</v>
      </c>
      <c r="E26" s="405">
        <v>2</v>
      </c>
      <c r="F26" s="27">
        <v>312</v>
      </c>
      <c r="G26" s="29">
        <v>5</v>
      </c>
    </row>
    <row r="27" spans="1:7" ht="15.75" customHeight="1" x14ac:dyDescent="0.3"/>
    <row r="28" spans="1:7" ht="15.75" customHeight="1" x14ac:dyDescent="0.3">
      <c r="A28" s="7"/>
      <c r="B28" s="8" t="s">
        <v>46</v>
      </c>
      <c r="C28" s="9" t="s">
        <v>1233</v>
      </c>
      <c r="D28" s="9"/>
      <c r="E28" s="9" t="s">
        <v>1388</v>
      </c>
      <c r="F28" s="8"/>
      <c r="G28" s="8"/>
    </row>
    <row r="29" spans="1:7" ht="15.75" customHeight="1" x14ac:dyDescent="0.3">
      <c r="A29" s="10">
        <v>1</v>
      </c>
      <c r="B29" s="375" t="s">
        <v>10</v>
      </c>
      <c r="C29" s="375" t="s">
        <v>11</v>
      </c>
      <c r="D29" s="364" t="s">
        <v>12</v>
      </c>
      <c r="E29" s="364" t="s">
        <v>13</v>
      </c>
      <c r="F29" s="364" t="s">
        <v>14</v>
      </c>
      <c r="G29" s="365" t="s">
        <v>15</v>
      </c>
    </row>
    <row r="30" spans="1:7" ht="15.75" customHeight="1" x14ac:dyDescent="0.3">
      <c r="A30" s="401">
        <v>1</v>
      </c>
      <c r="B30" s="32" t="s">
        <v>1234</v>
      </c>
      <c r="C30" s="15" t="s">
        <v>43</v>
      </c>
      <c r="D30" s="16">
        <v>170</v>
      </c>
      <c r="E30" s="16">
        <v>9</v>
      </c>
      <c r="F30" s="37">
        <v>334</v>
      </c>
      <c r="G30" s="38">
        <v>18</v>
      </c>
    </row>
    <row r="31" spans="1:7" ht="15.75" customHeight="1" x14ac:dyDescent="0.3">
      <c r="A31" s="18">
        <v>7</v>
      </c>
      <c r="B31" s="19" t="s">
        <v>102</v>
      </c>
      <c r="C31" s="19" t="s">
        <v>103</v>
      </c>
      <c r="D31" s="20">
        <v>157</v>
      </c>
      <c r="E31" s="21">
        <v>7</v>
      </c>
      <c r="F31" s="20">
        <v>319</v>
      </c>
      <c r="G31" s="22">
        <v>15</v>
      </c>
    </row>
    <row r="32" spans="1:7" ht="15.75" customHeight="1" x14ac:dyDescent="0.3">
      <c r="A32" s="18">
        <v>4</v>
      </c>
      <c r="B32" s="19" t="s">
        <v>159</v>
      </c>
      <c r="C32" s="19" t="s">
        <v>32</v>
      </c>
      <c r="D32" s="20">
        <v>152</v>
      </c>
      <c r="E32" s="21">
        <v>6</v>
      </c>
      <c r="F32" s="20">
        <v>307</v>
      </c>
      <c r="G32" s="22">
        <v>13</v>
      </c>
    </row>
    <row r="33" spans="1:7" ht="15.75" customHeight="1" x14ac:dyDescent="0.3">
      <c r="A33" s="18">
        <v>9</v>
      </c>
      <c r="B33" s="19" t="s">
        <v>1237</v>
      </c>
      <c r="C33" s="19" t="s">
        <v>25</v>
      </c>
      <c r="D33" s="20">
        <v>160</v>
      </c>
      <c r="E33" s="21">
        <v>8</v>
      </c>
      <c r="F33" s="20">
        <v>302</v>
      </c>
      <c r="G33" s="22">
        <v>11</v>
      </c>
    </row>
    <row r="34" spans="1:7" ht="15.75" customHeight="1" x14ac:dyDescent="0.3">
      <c r="A34" s="18">
        <v>6</v>
      </c>
      <c r="B34" s="19" t="s">
        <v>131</v>
      </c>
      <c r="C34" s="19" t="s">
        <v>21</v>
      </c>
      <c r="D34" s="20">
        <v>148</v>
      </c>
      <c r="E34" s="21">
        <v>4</v>
      </c>
      <c r="F34" s="20">
        <v>302</v>
      </c>
      <c r="G34" s="22">
        <v>10</v>
      </c>
    </row>
    <row r="35" spans="1:7" ht="15.75" customHeight="1" x14ac:dyDescent="0.3">
      <c r="A35" s="18">
        <v>8</v>
      </c>
      <c r="B35" s="19" t="s">
        <v>360</v>
      </c>
      <c r="C35" s="19" t="s">
        <v>195</v>
      </c>
      <c r="D35" s="20">
        <v>149</v>
      </c>
      <c r="E35" s="21">
        <v>5</v>
      </c>
      <c r="F35" s="20">
        <v>294</v>
      </c>
      <c r="G35" s="22">
        <v>9</v>
      </c>
    </row>
    <row r="36" spans="1:7" ht="15.75" customHeight="1" x14ac:dyDescent="0.3">
      <c r="A36" s="18">
        <v>2</v>
      </c>
      <c r="B36" s="19" t="s">
        <v>1235</v>
      </c>
      <c r="C36" s="19" t="s">
        <v>78</v>
      </c>
      <c r="D36" s="20">
        <v>132</v>
      </c>
      <c r="E36" s="21">
        <v>2</v>
      </c>
      <c r="F36" s="20">
        <v>284</v>
      </c>
      <c r="G36" s="22">
        <v>7</v>
      </c>
    </row>
    <row r="37" spans="1:7" ht="15.75" customHeight="1" x14ac:dyDescent="0.3">
      <c r="A37" s="18">
        <v>3</v>
      </c>
      <c r="B37" s="19" t="s">
        <v>1236</v>
      </c>
      <c r="C37" s="19" t="s">
        <v>321</v>
      </c>
      <c r="D37" s="20">
        <v>147</v>
      </c>
      <c r="E37" s="21">
        <v>3</v>
      </c>
      <c r="F37" s="20">
        <v>283</v>
      </c>
      <c r="G37" s="22">
        <v>5</v>
      </c>
    </row>
    <row r="38" spans="1:7" ht="15.75" customHeight="1" x14ac:dyDescent="0.3">
      <c r="A38" s="402">
        <v>5</v>
      </c>
      <c r="B38" s="403" t="s">
        <v>165</v>
      </c>
      <c r="C38" s="403" t="s">
        <v>105</v>
      </c>
      <c r="D38" s="404" t="s">
        <v>138</v>
      </c>
      <c r="E38" s="405">
        <v>0</v>
      </c>
      <c r="F38" s="27">
        <v>0</v>
      </c>
      <c r="G38" s="29">
        <v>0</v>
      </c>
    </row>
    <row r="39" spans="1:7" ht="15.75" customHeight="1" x14ac:dyDescent="0.3"/>
    <row r="40" spans="1:7" ht="15.75" customHeight="1" x14ac:dyDescent="0.3">
      <c r="A40" s="7"/>
      <c r="B40" s="8" t="s">
        <v>49</v>
      </c>
      <c r="C40" s="9" t="s">
        <v>1238</v>
      </c>
      <c r="D40" s="9"/>
      <c r="E40" s="9" t="s">
        <v>1389</v>
      </c>
      <c r="F40" s="8"/>
      <c r="G40" s="8"/>
    </row>
    <row r="41" spans="1:7" ht="15.75" customHeight="1" x14ac:dyDescent="0.3">
      <c r="A41" s="10">
        <v>1</v>
      </c>
      <c r="B41" s="375" t="s">
        <v>10</v>
      </c>
      <c r="C41" s="375" t="s">
        <v>11</v>
      </c>
      <c r="D41" s="364" t="s">
        <v>12</v>
      </c>
      <c r="E41" s="364" t="s">
        <v>13</v>
      </c>
      <c r="F41" s="364" t="s">
        <v>14</v>
      </c>
      <c r="G41" s="365" t="s">
        <v>15</v>
      </c>
    </row>
    <row r="42" spans="1:7" ht="15.75" customHeight="1" x14ac:dyDescent="0.3">
      <c r="A42" s="401">
        <v>9</v>
      </c>
      <c r="B42" s="15" t="s">
        <v>153</v>
      </c>
      <c r="C42" s="15" t="s">
        <v>32</v>
      </c>
      <c r="D42" s="16">
        <v>146</v>
      </c>
      <c r="E42" s="16">
        <v>9</v>
      </c>
      <c r="F42" s="16">
        <v>309</v>
      </c>
      <c r="G42" s="17">
        <v>19</v>
      </c>
    </row>
    <row r="43" spans="1:7" ht="15.75" customHeight="1" x14ac:dyDescent="0.3">
      <c r="A43" s="18">
        <v>6</v>
      </c>
      <c r="B43" s="19" t="s">
        <v>1243</v>
      </c>
      <c r="C43" s="19" t="s">
        <v>21</v>
      </c>
      <c r="D43" s="20">
        <v>154</v>
      </c>
      <c r="E43" s="21">
        <v>10</v>
      </c>
      <c r="F43" s="20">
        <v>301</v>
      </c>
      <c r="G43" s="22">
        <v>18</v>
      </c>
    </row>
    <row r="44" spans="1:7" ht="15.75" customHeight="1" x14ac:dyDescent="0.3">
      <c r="A44" s="18">
        <v>10</v>
      </c>
      <c r="B44" s="19" t="s">
        <v>1245</v>
      </c>
      <c r="C44" s="19" t="s">
        <v>25</v>
      </c>
      <c r="D44" s="20">
        <v>139</v>
      </c>
      <c r="E44" s="21">
        <v>8</v>
      </c>
      <c r="F44" s="20">
        <v>290</v>
      </c>
      <c r="G44" s="22">
        <v>17</v>
      </c>
    </row>
    <row r="45" spans="1:7" ht="15.75" customHeight="1" x14ac:dyDescent="0.3">
      <c r="A45" s="18">
        <v>5</v>
      </c>
      <c r="B45" s="19" t="s">
        <v>1242</v>
      </c>
      <c r="C45" s="19" t="s">
        <v>25</v>
      </c>
      <c r="D45" s="20">
        <v>123</v>
      </c>
      <c r="E45" s="21">
        <v>3</v>
      </c>
      <c r="F45" s="20">
        <v>262</v>
      </c>
      <c r="G45" s="22">
        <v>10</v>
      </c>
    </row>
    <row r="46" spans="1:7" ht="15.75" customHeight="1" x14ac:dyDescent="0.3">
      <c r="A46" s="18">
        <v>7</v>
      </c>
      <c r="B46" s="19" t="s">
        <v>237</v>
      </c>
      <c r="C46" s="19" t="s">
        <v>21</v>
      </c>
      <c r="D46" s="20">
        <v>137</v>
      </c>
      <c r="E46" s="21">
        <v>7</v>
      </c>
      <c r="F46" s="20">
        <v>260</v>
      </c>
      <c r="G46" s="22">
        <v>10</v>
      </c>
    </row>
    <row r="47" spans="1:7" ht="15.75" customHeight="1" x14ac:dyDescent="0.3">
      <c r="A47" s="18">
        <v>4</v>
      </c>
      <c r="B47" s="19" t="s">
        <v>1241</v>
      </c>
      <c r="C47" s="19" t="s">
        <v>21</v>
      </c>
      <c r="D47" s="20">
        <v>130</v>
      </c>
      <c r="E47" s="21">
        <v>6</v>
      </c>
      <c r="F47" s="20">
        <v>254</v>
      </c>
      <c r="G47" s="22">
        <v>10</v>
      </c>
    </row>
    <row r="48" spans="1:7" ht="15.75" customHeight="1" x14ac:dyDescent="0.3">
      <c r="A48" s="18">
        <v>3</v>
      </c>
      <c r="B48" s="19" t="s">
        <v>1240</v>
      </c>
      <c r="C48" s="19" t="s">
        <v>21</v>
      </c>
      <c r="D48" s="20">
        <v>126</v>
      </c>
      <c r="E48" s="21">
        <v>5</v>
      </c>
      <c r="F48" s="20">
        <v>252</v>
      </c>
      <c r="G48" s="22">
        <v>10</v>
      </c>
    </row>
    <row r="49" spans="1:7" ht="15.75" customHeight="1" x14ac:dyDescent="0.3">
      <c r="A49" s="18">
        <v>2</v>
      </c>
      <c r="B49" s="19" t="s">
        <v>220</v>
      </c>
      <c r="C49" s="19" t="s">
        <v>195</v>
      </c>
      <c r="D49" s="20">
        <v>118</v>
      </c>
      <c r="E49" s="21">
        <v>2</v>
      </c>
      <c r="F49" s="20">
        <v>252</v>
      </c>
      <c r="G49" s="22">
        <v>8</v>
      </c>
    </row>
    <row r="50" spans="1:7" ht="15.75" customHeight="1" x14ac:dyDescent="0.3">
      <c r="A50" s="18">
        <v>8</v>
      </c>
      <c r="B50" s="19" t="s">
        <v>1244</v>
      </c>
      <c r="C50" s="19" t="s">
        <v>32</v>
      </c>
      <c r="D50" s="20">
        <v>126</v>
      </c>
      <c r="E50" s="21">
        <v>5</v>
      </c>
      <c r="F50" s="20">
        <v>247</v>
      </c>
      <c r="G50" s="22">
        <v>7</v>
      </c>
    </row>
    <row r="51" spans="1:7" ht="15.75" customHeight="1" x14ac:dyDescent="0.3">
      <c r="A51" s="402">
        <v>1</v>
      </c>
      <c r="B51" s="403" t="s">
        <v>1239</v>
      </c>
      <c r="C51" s="403" t="s">
        <v>359</v>
      </c>
      <c r="D51" s="404">
        <v>106</v>
      </c>
      <c r="E51" s="405">
        <v>1</v>
      </c>
      <c r="F51" s="45">
        <v>219</v>
      </c>
      <c r="G51" s="46">
        <v>2</v>
      </c>
    </row>
    <row r="52" spans="1:7" ht="15.75" customHeight="1" x14ac:dyDescent="0.3"/>
    <row r="53" spans="1:7" ht="15.75" customHeight="1" x14ac:dyDescent="0.3">
      <c r="B53" s="4" t="s">
        <v>1246</v>
      </c>
      <c r="F53" s="33" t="s">
        <v>167</v>
      </c>
    </row>
    <row r="54" spans="1:7" ht="15.75" customHeight="1" x14ac:dyDescent="0.3">
      <c r="B54" s="4" t="s">
        <v>168</v>
      </c>
    </row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A42:G51">
    <sortCondition descending="1" ref="G42"/>
    <sortCondition descending="1" ref="F42"/>
  </sortState>
  <hyperlinks>
    <hyperlink ref="B2" location="'Index'!A3" tooltip="Go to the Index sheet" display="á" xr:uid="{3CF9AB44-9D70-4E3C-9EEB-7843E4405FC8}"/>
  </hyperlinks>
  <printOptions horizontalCentered="1" gridLinesSet="0"/>
  <pageMargins left="0.31496062992126" right="0.31496062992126" top="1.1811023622047201" bottom="0.39370078740157499" header="0.39370078740157499" footer="0.196850393700787"/>
  <pageSetup paperSize="9" orientation="portrait" horizontalDpi="300" verticalDpi="300" r:id="rId1"/>
  <headerFooter alignWithMargins="0">
    <oddHeader>&amp;C&amp;18&amp;""&amp;BCumbria &amp;&amp; Northumbria TSA Leagues
Summer 2023&amp;L&amp;G&amp;R&amp;G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60</vt:i4>
      </vt:variant>
    </vt:vector>
  </HeadingPairs>
  <TitlesOfParts>
    <vt:vector size="60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Rifle</vt:lpstr>
      <vt:lpstr>10m Air Rifle Jun</vt:lpstr>
      <vt:lpstr>10m Air Rifle Sen</vt:lpstr>
      <vt:lpstr>10m Air Rifle (Supp rest)</vt:lpstr>
      <vt:lpstr>20Yd Pistol</vt:lpstr>
      <vt:lpstr>20Yd Pistol Sen</vt:lpstr>
      <vt:lpstr>6Yd Air Pistol</vt:lpstr>
      <vt:lpstr>Bench 100yd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Jun</vt:lpstr>
      <vt:lpstr>Bench SR (Rim) Sen</vt:lpstr>
      <vt:lpstr>Bench SR (Rim) Team 1</vt:lpstr>
      <vt:lpstr>Bench SR (Rim) Team 2</vt:lpstr>
      <vt:lpstr>Gallery Rifle Any</vt:lpstr>
      <vt:lpstr>Gallery Rifle Any Sen</vt:lpstr>
      <vt:lpstr>Gallery Rifle Iron</vt:lpstr>
      <vt:lpstr>Gallery Rifle Iron Sen</vt:lpstr>
      <vt:lpstr>Long Barrelled Pistol</vt:lpstr>
      <vt:lpstr>Long Barrelled Pistol Sen</vt:lpstr>
      <vt:lpstr>Long Range Rifle</vt:lpstr>
      <vt:lpstr>Long Range Rifle Sen</vt:lpstr>
      <vt:lpstr>Long Range Rifle Team</vt:lpstr>
      <vt:lpstr>LR Rifle 100 Any</vt:lpstr>
      <vt:lpstr>Muzzle-loading Nitro</vt:lpstr>
      <vt:lpstr>Muzzle-loading Pistol</vt:lpstr>
      <vt:lpstr>Muzzle-loading Revolver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SR Standard Pistol 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2023-07-02T10:14:18Z</dcterms:created>
  <dcterms:modified xsi:type="dcterms:W3CDTF">2023-07-02T10:14:44Z</dcterms:modified>
</cp:coreProperties>
</file>