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2-23Winter\"/>
    </mc:Choice>
  </mc:AlternateContent>
  <xr:revisionPtr revIDLastSave="0" documentId="8_{2161A10B-FB98-40EB-8C1D-2996044D5C3A}" xr6:coauthVersionLast="47" xr6:coauthVersionMax="47" xr10:uidLastSave="{00000000-0000-0000-0000-000000000000}"/>
  <bookViews>
    <workbookView minimized="1" xWindow="1560" yWindow="1470" windowWidth="20460" windowHeight="14730" tabRatio="850" xr2:uid="{E56B5FF7-C8F4-4443-A8CF-018741AFDEB3}"/>
  </bookViews>
  <sheets>
    <sheet name="Index" sheetId="53" r:id="rId1"/>
    <sheet name="10m Air Pistol 1" sheetId="2" r:id="rId2"/>
    <sheet name="10m Air Pistol 2" sheetId="3" r:id="rId3"/>
    <sheet name="10m Air Pistol Jun" sheetId="4" r:id="rId4"/>
    <sheet name="10m Air Pistol Sen" sheetId="5" r:id="rId5"/>
    <sheet name="10m Air Pistol Team 1" sheetId="6" r:id="rId6"/>
    <sheet name="10m Air Pistol Team 2" sheetId="7" r:id="rId7"/>
    <sheet name="10m Air Pistol (Supp rest)" sheetId="8" r:id="rId8"/>
    <sheet name="10m Air Rifle" sheetId="9" r:id="rId9"/>
    <sheet name="10m Air Rifle Jun" sheetId="10" r:id="rId10"/>
    <sheet name="10m Air Rifle Sen" sheetId="11" r:id="rId11"/>
    <sheet name="10m Air Rifle (Supp rest)" sheetId="12" r:id="rId12"/>
    <sheet name="20Yd Pistol" sheetId="13" r:id="rId13"/>
    <sheet name="20Yd Pistol Sen" sheetId="14" r:id="rId14"/>
    <sheet name="6Yd Air Pistol" sheetId="15" r:id="rId15"/>
    <sheet name="Bench 100yd" sheetId="16" r:id="rId16"/>
    <sheet name="Bench 50m 1" sheetId="17" r:id="rId17"/>
    <sheet name="Bench 50m 2" sheetId="18" r:id="rId18"/>
    <sheet name="Bench SR (Air) 1" sheetId="19" r:id="rId19"/>
    <sheet name="Bench SR (Air) 2" sheetId="20" r:id="rId20"/>
    <sheet name="Bench SR (Air) Sen" sheetId="21" r:id="rId21"/>
    <sheet name="Bench SR (Air) Team" sheetId="22" r:id="rId22"/>
    <sheet name="Bench SR (Rim) 1" sheetId="23" r:id="rId23"/>
    <sheet name="Bench SR (Rim) 2" sheetId="24" r:id="rId24"/>
    <sheet name="Bench SR (Rim) 3" sheetId="25" r:id="rId25"/>
    <sheet name="Bench SR (Rim) 4" sheetId="26" r:id="rId26"/>
    <sheet name="Bench SR (Rim) Sen" sheetId="27" r:id="rId27"/>
    <sheet name="Bench SR (Rim) Team 1" sheetId="28" r:id="rId28"/>
    <sheet name="Bench SR (Rim) Team 2" sheetId="29" r:id="rId29"/>
    <sheet name="Gallery Rifle Any" sheetId="49" r:id="rId30"/>
    <sheet name="Gallery Rifle Any Sen" sheetId="50" r:id="rId31"/>
    <sheet name="Gallery Rifle Iron" sheetId="51" r:id="rId32"/>
    <sheet name="Gallery Rifle Iron Sen" sheetId="52" r:id="rId33"/>
    <sheet name="Long Barrelled Pistol" sheetId="30" r:id="rId34"/>
    <sheet name="Long Barrelled Pistol Sen" sheetId="31" r:id="rId35"/>
    <sheet name="Muzzle-loading Nitro" sheetId="32" r:id="rId36"/>
    <sheet name="Muzzle-loading Pistol" sheetId="33" r:id="rId37"/>
    <sheet name="Muzzle-loading Pistol Sen" sheetId="34" r:id="rId38"/>
    <sheet name="Muzzle-loading Revolver" sheetId="35" r:id="rId39"/>
    <sheet name="Rapid Fire Air Pistol" sheetId="36" r:id="rId40"/>
    <sheet name="Rapid Fire Rifle" sheetId="37" r:id="rId41"/>
    <sheet name="Short Range Rifle 1" sheetId="38" r:id="rId42"/>
    <sheet name="Short Range Rifle 2" sheetId="39" r:id="rId43"/>
    <sheet name="Short Range Rifle Sen" sheetId="40" r:id="rId44"/>
    <sheet name="Short Range Rifle Team 1" sheetId="41" r:id="rId45"/>
    <sheet name="Short Range Rifle Team 2" sheetId="42" r:id="rId46"/>
    <sheet name="Sport Rifle 1" sheetId="43" r:id="rId47"/>
    <sheet name="Sport Rifle 2" sheetId="44" r:id="rId48"/>
    <sheet name="Sport Rifle Sen" sheetId="45" r:id="rId49"/>
    <sheet name="Sport Rifle Team 1" sheetId="46" r:id="rId50"/>
    <sheet name="Sport Rifle Team 2" sheetId="47" r:id="rId51"/>
    <sheet name="SR Standard Pistol" sheetId="48" r:id="rId5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3" i="51" l="1"/>
  <c r="F48" i="51"/>
  <c r="P47" i="51"/>
  <c r="F43" i="51"/>
  <c r="P49" i="51"/>
  <c r="F42" i="51"/>
  <c r="P48" i="51"/>
  <c r="F46" i="51"/>
  <c r="P45" i="51"/>
  <c r="F45" i="51"/>
  <c r="P44" i="51"/>
  <c r="F49" i="51"/>
  <c r="P46" i="51"/>
  <c r="F47" i="51"/>
  <c r="P41" i="51"/>
  <c r="F41" i="51"/>
  <c r="P42" i="51"/>
  <c r="F44" i="51"/>
  <c r="P35" i="51"/>
  <c r="F35" i="51"/>
  <c r="P36" i="51"/>
  <c r="F30" i="51"/>
  <c r="P34" i="51"/>
  <c r="F32" i="51"/>
  <c r="P33" i="51"/>
  <c r="F37" i="51"/>
  <c r="P31" i="51"/>
  <c r="F36" i="51"/>
  <c r="P29" i="51"/>
  <c r="F33" i="51"/>
  <c r="P37" i="51"/>
  <c r="F29" i="51"/>
  <c r="P32" i="51"/>
  <c r="F34" i="51"/>
  <c r="P30" i="51"/>
  <c r="F31" i="51"/>
  <c r="P18" i="51"/>
  <c r="F18" i="51"/>
  <c r="P22" i="51"/>
  <c r="F21" i="51"/>
  <c r="P24" i="51"/>
  <c r="F17" i="51"/>
  <c r="P25" i="51"/>
  <c r="F22" i="51"/>
  <c r="P17" i="51"/>
  <c r="F20" i="51"/>
  <c r="P21" i="51"/>
  <c r="F23" i="51"/>
  <c r="P23" i="51"/>
  <c r="F24" i="51"/>
  <c r="P20" i="51"/>
  <c r="F19" i="51"/>
  <c r="P19" i="51"/>
  <c r="F25" i="51"/>
  <c r="P10" i="51"/>
  <c r="F11" i="51"/>
  <c r="P12" i="51"/>
  <c r="F12" i="51"/>
  <c r="P8" i="51"/>
  <c r="F6" i="51"/>
  <c r="P6" i="51"/>
  <c r="F9" i="51"/>
  <c r="P7" i="51"/>
  <c r="F10" i="51"/>
  <c r="P5" i="51"/>
  <c r="F8" i="51"/>
  <c r="P13" i="51"/>
  <c r="F7" i="51"/>
  <c r="P9" i="51"/>
  <c r="F5" i="51"/>
  <c r="P11" i="51"/>
  <c r="F13" i="51"/>
  <c r="F30" i="49"/>
  <c r="P28" i="49"/>
  <c r="F27" i="49"/>
  <c r="P30" i="49"/>
  <c r="F34" i="49"/>
  <c r="P32" i="49"/>
  <c r="F33" i="49"/>
  <c r="P27" i="49"/>
  <c r="F32" i="49"/>
  <c r="P31" i="49"/>
  <c r="F29" i="49"/>
  <c r="P29" i="49"/>
  <c r="F28" i="49"/>
  <c r="P33" i="49"/>
  <c r="F31" i="49"/>
  <c r="P18" i="49"/>
  <c r="F20" i="49"/>
  <c r="P17" i="49"/>
  <c r="F19" i="49"/>
  <c r="P16" i="49"/>
  <c r="F16" i="49"/>
  <c r="P21" i="49"/>
  <c r="F22" i="49"/>
  <c r="P23" i="49"/>
  <c r="F18" i="49"/>
  <c r="P22" i="49"/>
  <c r="F23" i="49"/>
  <c r="P19" i="49"/>
  <c r="F21" i="49"/>
  <c r="P20" i="49"/>
  <c r="F17" i="49"/>
  <c r="P7" i="49"/>
  <c r="F10" i="49"/>
  <c r="P5" i="49"/>
  <c r="F7" i="49"/>
  <c r="P9" i="49"/>
  <c r="F9" i="49"/>
  <c r="P8" i="49"/>
  <c r="F11" i="49"/>
  <c r="P10" i="49"/>
  <c r="F12" i="49"/>
  <c r="P11" i="49"/>
  <c r="F8" i="49"/>
  <c r="P12" i="49"/>
  <c r="F6" i="49"/>
  <c r="P6" i="49"/>
  <c r="F5" i="49"/>
  <c r="G20" i="48" l="1"/>
  <c r="G19" i="48"/>
  <c r="G18" i="48"/>
  <c r="G17" i="48"/>
  <c r="G16" i="48"/>
  <c r="G15" i="48"/>
  <c r="G11" i="48"/>
  <c r="G10" i="48"/>
  <c r="G9" i="48"/>
  <c r="G8" i="48"/>
  <c r="G7" i="48"/>
  <c r="G6" i="48"/>
  <c r="G5" i="48"/>
  <c r="M17" i="47"/>
  <c r="F17" i="47"/>
  <c r="M16" i="47"/>
  <c r="F16" i="47"/>
  <c r="M15" i="47"/>
  <c r="F15" i="47"/>
  <c r="M14" i="47"/>
  <c r="F14" i="47"/>
  <c r="F12" i="47"/>
  <c r="F11" i="47"/>
  <c r="F10" i="47"/>
  <c r="F9" i="47"/>
  <c r="F7" i="47"/>
  <c r="F6" i="47"/>
  <c r="F5" i="47"/>
  <c r="F4" i="47" s="1"/>
  <c r="M43" i="46"/>
  <c r="F43" i="46"/>
  <c r="M42" i="46"/>
  <c r="F42" i="46"/>
  <c r="M41" i="46"/>
  <c r="F41" i="46"/>
  <c r="M40" i="46"/>
  <c r="F40" i="46"/>
  <c r="M38" i="46"/>
  <c r="F38" i="46"/>
  <c r="M37" i="46"/>
  <c r="F37" i="46"/>
  <c r="M36" i="46"/>
  <c r="F36" i="46"/>
  <c r="M35" i="46"/>
  <c r="F35" i="46"/>
  <c r="F33" i="46"/>
  <c r="F32" i="46"/>
  <c r="F31" i="46"/>
  <c r="F30" i="46"/>
  <c r="M17" i="46"/>
  <c r="F17" i="46"/>
  <c r="M16" i="46"/>
  <c r="F16" i="46"/>
  <c r="M15" i="46"/>
  <c r="M14" i="46" s="1"/>
  <c r="F15" i="46"/>
  <c r="F14" i="46" s="1"/>
  <c r="M12" i="46"/>
  <c r="F12" i="46"/>
  <c r="M11" i="46"/>
  <c r="M9" i="46" s="1"/>
  <c r="F11" i="46"/>
  <c r="F9" i="46" s="1"/>
  <c r="M10" i="46"/>
  <c r="F10" i="46"/>
  <c r="F7" i="46"/>
  <c r="F6" i="46"/>
  <c r="F5" i="46"/>
  <c r="F4" i="46"/>
  <c r="M17" i="42"/>
  <c r="F17" i="42"/>
  <c r="M16" i="42"/>
  <c r="F16" i="42"/>
  <c r="M15" i="42"/>
  <c r="F15" i="42"/>
  <c r="M14" i="42"/>
  <c r="F14" i="42"/>
  <c r="M12" i="42"/>
  <c r="F12" i="42"/>
  <c r="M11" i="42"/>
  <c r="F11" i="42"/>
  <c r="M10" i="42"/>
  <c r="F10" i="42"/>
  <c r="M9" i="42"/>
  <c r="F9" i="42"/>
  <c r="M7" i="42"/>
  <c r="F7" i="42"/>
  <c r="M6" i="42"/>
  <c r="F6" i="42"/>
  <c r="M5" i="42"/>
  <c r="F5" i="42"/>
  <c r="M4" i="42"/>
  <c r="F4" i="42"/>
  <c r="M43" i="41"/>
  <c r="F43" i="41"/>
  <c r="M42" i="41"/>
  <c r="F42" i="41"/>
  <c r="M41" i="41"/>
  <c r="F41" i="41"/>
  <c r="M40" i="41"/>
  <c r="F40" i="41"/>
  <c r="M38" i="41"/>
  <c r="F38" i="41"/>
  <c r="M37" i="41"/>
  <c r="F37" i="41"/>
  <c r="M36" i="41"/>
  <c r="F36" i="41"/>
  <c r="M35" i="41"/>
  <c r="F35" i="41"/>
  <c r="M33" i="41"/>
  <c r="F33" i="41"/>
  <c r="M32" i="41"/>
  <c r="F32" i="41"/>
  <c r="M31" i="41"/>
  <c r="F31" i="41"/>
  <c r="M30" i="41"/>
  <c r="F30" i="41"/>
  <c r="M17" i="41"/>
  <c r="F17" i="41"/>
  <c r="M16" i="41"/>
  <c r="F16" i="41"/>
  <c r="M15" i="41"/>
  <c r="F15" i="41"/>
  <c r="M14" i="41"/>
  <c r="F14" i="41"/>
  <c r="M12" i="41"/>
  <c r="F12" i="41"/>
  <c r="M11" i="41"/>
  <c r="F11" i="41"/>
  <c r="M10" i="41"/>
  <c r="F10" i="41"/>
  <c r="M9" i="41"/>
  <c r="F9" i="41"/>
  <c r="M7" i="41"/>
  <c r="F7" i="41"/>
  <c r="M6" i="41"/>
  <c r="F6" i="41"/>
  <c r="M5" i="41"/>
  <c r="F5" i="41"/>
  <c r="M4" i="41"/>
  <c r="F4" i="41"/>
  <c r="G31" i="37"/>
  <c r="G30" i="37"/>
  <c r="G29" i="37"/>
  <c r="G28" i="37"/>
  <c r="G27" i="37"/>
  <c r="G26" i="37"/>
  <c r="G25" i="37"/>
  <c r="G21" i="37"/>
  <c r="G20" i="37"/>
  <c r="G19" i="37"/>
  <c r="G18" i="37"/>
  <c r="G17" i="37"/>
  <c r="G16" i="37"/>
  <c r="G15" i="37"/>
  <c r="G11" i="37"/>
  <c r="G10" i="37"/>
  <c r="G9" i="37"/>
  <c r="G8" i="37"/>
  <c r="G7" i="37"/>
  <c r="G6" i="37"/>
  <c r="G5" i="37"/>
  <c r="H14" i="36"/>
  <c r="H13" i="36"/>
  <c r="H12" i="36"/>
  <c r="H11" i="36"/>
  <c r="H10" i="36"/>
  <c r="H9" i="36"/>
  <c r="H8" i="36"/>
  <c r="H7" i="36"/>
  <c r="H6" i="36"/>
  <c r="H5" i="36"/>
  <c r="F47" i="30"/>
  <c r="F46" i="30"/>
  <c r="F45" i="30"/>
  <c r="F44" i="30"/>
  <c r="F43" i="30"/>
  <c r="F42" i="30"/>
  <c r="F41" i="30"/>
  <c r="F40" i="30"/>
  <c r="F36" i="30"/>
  <c r="F35" i="30"/>
  <c r="F34" i="30"/>
  <c r="F33" i="30"/>
  <c r="F32" i="30"/>
  <c r="F31" i="30"/>
  <c r="F30" i="30"/>
  <c r="F29" i="30"/>
  <c r="F25" i="30"/>
  <c r="F24" i="30"/>
  <c r="F23" i="30"/>
  <c r="F22" i="30"/>
  <c r="F21" i="30"/>
  <c r="F20" i="30"/>
  <c r="F19" i="30"/>
  <c r="F18" i="30"/>
  <c r="F17" i="30"/>
  <c r="F13" i="30"/>
  <c r="F12" i="30"/>
  <c r="F11" i="30"/>
  <c r="F10" i="30"/>
  <c r="F9" i="30"/>
  <c r="F8" i="30"/>
  <c r="F7" i="30"/>
  <c r="F6" i="30"/>
  <c r="F5" i="30"/>
  <c r="M43" i="29"/>
  <c r="F43" i="29"/>
  <c r="M42" i="29"/>
  <c r="F42" i="29"/>
  <c r="M41" i="29"/>
  <c r="F41" i="29"/>
  <c r="M40" i="29"/>
  <c r="F40" i="29"/>
  <c r="M38" i="29"/>
  <c r="F38" i="29"/>
  <c r="M37" i="29"/>
  <c r="F37" i="29"/>
  <c r="M36" i="29"/>
  <c r="F36" i="29"/>
  <c r="M35" i="29"/>
  <c r="F35" i="29"/>
  <c r="F33" i="29"/>
  <c r="F32" i="29"/>
  <c r="F31" i="29"/>
  <c r="F30" i="29" s="1"/>
  <c r="M17" i="29"/>
  <c r="F17" i="29"/>
  <c r="M16" i="29"/>
  <c r="M14" i="29" s="1"/>
  <c r="F16" i="29"/>
  <c r="F14" i="29" s="1"/>
  <c r="M15" i="29"/>
  <c r="F15" i="29"/>
  <c r="M12" i="29"/>
  <c r="F12" i="29"/>
  <c r="M11" i="29"/>
  <c r="M9" i="29" s="1"/>
  <c r="F11" i="29"/>
  <c r="F9" i="29" s="1"/>
  <c r="M10" i="29"/>
  <c r="F10" i="29"/>
  <c r="F7" i="29"/>
  <c r="F6" i="29"/>
  <c r="F5" i="29"/>
  <c r="F4" i="29"/>
  <c r="M43" i="28"/>
  <c r="F43" i="28"/>
  <c r="M42" i="28"/>
  <c r="F42" i="28"/>
  <c r="M41" i="28"/>
  <c r="F41" i="28"/>
  <c r="F40" i="28" s="1"/>
  <c r="M40" i="28"/>
  <c r="M38" i="28"/>
  <c r="F38" i="28"/>
  <c r="M37" i="28"/>
  <c r="F37" i="28"/>
  <c r="M36" i="28"/>
  <c r="F36" i="28"/>
  <c r="F35" i="28" s="1"/>
  <c r="M35" i="28"/>
  <c r="F33" i="28"/>
  <c r="F32" i="28"/>
  <c r="F31" i="28"/>
  <c r="F30" i="28"/>
  <c r="M17" i="28"/>
  <c r="F17" i="28"/>
  <c r="M16" i="28"/>
  <c r="M14" i="28" s="1"/>
  <c r="F16" i="28"/>
  <c r="F14" i="28" s="1"/>
  <c r="M15" i="28"/>
  <c r="F15" i="28"/>
  <c r="M12" i="28"/>
  <c r="F12" i="28"/>
  <c r="M11" i="28"/>
  <c r="M9" i="28" s="1"/>
  <c r="F11" i="28"/>
  <c r="F9" i="28" s="1"/>
  <c r="M10" i="28"/>
  <c r="F10" i="28"/>
  <c r="M7" i="28"/>
  <c r="F7" i="28"/>
  <c r="M6" i="28"/>
  <c r="M4" i="28" s="1"/>
  <c r="F6" i="28"/>
  <c r="F4" i="28" s="1"/>
  <c r="M5" i="28"/>
  <c r="F5" i="28"/>
  <c r="F45" i="26"/>
  <c r="F44" i="26"/>
  <c r="F43" i="26"/>
  <c r="F42" i="26"/>
  <c r="F41" i="26"/>
  <c r="F40" i="26"/>
  <c r="F39" i="26"/>
  <c r="F38" i="26"/>
  <c r="F34" i="26"/>
  <c r="F33" i="26"/>
  <c r="F32" i="26"/>
  <c r="F31" i="26"/>
  <c r="F30" i="26"/>
  <c r="F29" i="26"/>
  <c r="F28" i="26"/>
  <c r="F27" i="26"/>
  <c r="F23" i="26"/>
  <c r="F22" i="26"/>
  <c r="F21" i="26"/>
  <c r="F20" i="26"/>
  <c r="F19" i="26"/>
  <c r="F18" i="26"/>
  <c r="F17" i="26"/>
  <c r="F16" i="26"/>
  <c r="F12" i="26"/>
  <c r="F11" i="26"/>
  <c r="F10" i="26"/>
  <c r="F9" i="26"/>
  <c r="F8" i="26"/>
  <c r="F7" i="26"/>
  <c r="F6" i="26"/>
  <c r="F5" i="26"/>
  <c r="F60" i="25"/>
  <c r="F59" i="25"/>
  <c r="F58" i="25"/>
  <c r="F57" i="25"/>
  <c r="F56" i="25"/>
  <c r="F55" i="25"/>
  <c r="F54" i="25"/>
  <c r="F53" i="25"/>
  <c r="F49" i="25"/>
  <c r="F48" i="25"/>
  <c r="F47" i="25"/>
  <c r="F46" i="25"/>
  <c r="F45" i="25"/>
  <c r="F44" i="25"/>
  <c r="F43" i="25"/>
  <c r="F42" i="25"/>
  <c r="F41" i="25"/>
  <c r="F37" i="25"/>
  <c r="F36" i="25"/>
  <c r="F35" i="25"/>
  <c r="F34" i="25"/>
  <c r="F33" i="25"/>
  <c r="F32" i="25"/>
  <c r="F31" i="25"/>
  <c r="F30" i="25"/>
  <c r="F29" i="25"/>
  <c r="F25" i="25"/>
  <c r="F24" i="25"/>
  <c r="F23" i="25"/>
  <c r="F22" i="25"/>
  <c r="F21" i="25"/>
  <c r="F20" i="25"/>
  <c r="F19" i="25"/>
  <c r="F18" i="25"/>
  <c r="F17" i="25"/>
  <c r="F13" i="25"/>
  <c r="F12" i="25"/>
  <c r="F11" i="25"/>
  <c r="F10" i="25"/>
  <c r="F9" i="25"/>
  <c r="F8" i="25"/>
  <c r="F7" i="25"/>
  <c r="F6" i="25"/>
  <c r="F5" i="25"/>
  <c r="F61" i="24"/>
  <c r="F60" i="24"/>
  <c r="F59" i="24"/>
  <c r="F58" i="24"/>
  <c r="F57" i="24"/>
  <c r="F56" i="24"/>
  <c r="F55" i="24"/>
  <c r="F54" i="24"/>
  <c r="F53" i="24"/>
  <c r="F49" i="24"/>
  <c r="F48" i="24"/>
  <c r="F47" i="24"/>
  <c r="F46" i="24"/>
  <c r="F45" i="24"/>
  <c r="F44" i="24"/>
  <c r="F43" i="24"/>
  <c r="F42" i="24"/>
  <c r="F41" i="24"/>
  <c r="F37" i="24"/>
  <c r="F36" i="24"/>
  <c r="F35" i="24"/>
  <c r="F34" i="24"/>
  <c r="F33" i="24"/>
  <c r="F32" i="24"/>
  <c r="F31" i="24"/>
  <c r="F30" i="24"/>
  <c r="F29" i="24"/>
  <c r="F25" i="24"/>
  <c r="F24" i="24"/>
  <c r="F23" i="24"/>
  <c r="F22" i="24"/>
  <c r="F21" i="24"/>
  <c r="F20" i="24"/>
  <c r="F19" i="24"/>
  <c r="F18" i="24"/>
  <c r="F17" i="24"/>
  <c r="F13" i="24"/>
  <c r="F12" i="24"/>
  <c r="F11" i="24"/>
  <c r="F10" i="24"/>
  <c r="F9" i="24"/>
  <c r="F8" i="24"/>
  <c r="F7" i="24"/>
  <c r="F6" i="24"/>
  <c r="F5" i="24"/>
  <c r="F61" i="23"/>
  <c r="F60" i="23"/>
  <c r="F59" i="23"/>
  <c r="F58" i="23"/>
  <c r="F57" i="23"/>
  <c r="F56" i="23"/>
  <c r="F55" i="23"/>
  <c r="F54" i="23"/>
  <c r="F53" i="23"/>
  <c r="F49" i="23"/>
  <c r="F48" i="23"/>
  <c r="F47" i="23"/>
  <c r="F46" i="23"/>
  <c r="F45" i="23"/>
  <c r="F44" i="23"/>
  <c r="F43" i="23"/>
  <c r="F42" i="23"/>
  <c r="F41" i="23"/>
  <c r="F37" i="23"/>
  <c r="F36" i="23"/>
  <c r="F35" i="23"/>
  <c r="F34" i="23"/>
  <c r="F33" i="23"/>
  <c r="F32" i="23"/>
  <c r="F31" i="23"/>
  <c r="F30" i="23"/>
  <c r="F29" i="23"/>
  <c r="F25" i="23"/>
  <c r="F24" i="23"/>
  <c r="F23" i="23"/>
  <c r="F22" i="23"/>
  <c r="F21" i="23"/>
  <c r="F20" i="23"/>
  <c r="F19" i="23"/>
  <c r="F18" i="23"/>
  <c r="F17" i="23"/>
  <c r="F13" i="23"/>
  <c r="F12" i="23"/>
  <c r="F11" i="23"/>
  <c r="F10" i="23"/>
  <c r="F9" i="23"/>
  <c r="F8" i="23"/>
  <c r="F7" i="23"/>
  <c r="F6" i="23"/>
  <c r="F5" i="23"/>
  <c r="M17" i="22"/>
  <c r="F17" i="22"/>
  <c r="M16" i="22"/>
  <c r="F16" i="22"/>
  <c r="M15" i="22"/>
  <c r="F15" i="22"/>
  <c r="M14" i="22"/>
  <c r="F14" i="22"/>
  <c r="M12" i="22"/>
  <c r="F12" i="22"/>
  <c r="M11" i="22"/>
  <c r="F11" i="22"/>
  <c r="M10" i="22"/>
  <c r="F10" i="22"/>
  <c r="M9" i="22"/>
  <c r="F9" i="22"/>
  <c r="F7" i="22"/>
  <c r="F6" i="22"/>
  <c r="F5" i="22"/>
  <c r="F4" i="22"/>
  <c r="F32" i="20"/>
  <c r="F31" i="20"/>
  <c r="F30" i="20"/>
  <c r="F29" i="20"/>
  <c r="F25" i="20"/>
  <c r="F24" i="20"/>
  <c r="F23" i="20"/>
  <c r="F22" i="20"/>
  <c r="F21" i="20"/>
  <c r="F20" i="20"/>
  <c r="F19" i="20"/>
  <c r="F18" i="20"/>
  <c r="F17" i="20"/>
  <c r="F13" i="20"/>
  <c r="F12" i="20"/>
  <c r="F11" i="20"/>
  <c r="F10" i="20"/>
  <c r="F9" i="20"/>
  <c r="F8" i="20"/>
  <c r="F7" i="20"/>
  <c r="F6" i="20"/>
  <c r="F5" i="20"/>
  <c r="F61" i="19"/>
  <c r="F60" i="19"/>
  <c r="F59" i="19"/>
  <c r="F58" i="19"/>
  <c r="F57" i="19"/>
  <c r="F56" i="19"/>
  <c r="F55" i="19"/>
  <c r="F54" i="19"/>
  <c r="F53" i="19"/>
  <c r="F49" i="19"/>
  <c r="F48" i="19"/>
  <c r="F47" i="19"/>
  <c r="F46" i="19"/>
  <c r="F45" i="19"/>
  <c r="F44" i="19"/>
  <c r="F43" i="19"/>
  <c r="F42" i="19"/>
  <c r="F41" i="19"/>
  <c r="F37" i="19"/>
  <c r="F36" i="19"/>
  <c r="F35" i="19"/>
  <c r="F34" i="19"/>
  <c r="F33" i="19"/>
  <c r="F32" i="19"/>
  <c r="F31" i="19"/>
  <c r="F30" i="19"/>
  <c r="F29" i="19"/>
  <c r="F25" i="19"/>
  <c r="F24" i="19"/>
  <c r="F23" i="19"/>
  <c r="F22" i="19"/>
  <c r="F21" i="19"/>
  <c r="F20" i="19"/>
  <c r="F19" i="19"/>
  <c r="F18" i="19"/>
  <c r="F17" i="19"/>
  <c r="F13" i="19"/>
  <c r="F12" i="19"/>
  <c r="F11" i="19"/>
  <c r="F10" i="19"/>
  <c r="F9" i="19"/>
  <c r="F8" i="19"/>
  <c r="F7" i="19"/>
  <c r="F6" i="19"/>
  <c r="F5" i="19"/>
  <c r="F24" i="18"/>
  <c r="F23" i="18"/>
  <c r="F22" i="18"/>
  <c r="F21" i="18"/>
  <c r="F20" i="18"/>
  <c r="F19" i="18"/>
  <c r="F18" i="18"/>
  <c r="F17" i="18"/>
  <c r="F16" i="18"/>
  <c r="F12" i="18"/>
  <c r="F11" i="18"/>
  <c r="F10" i="18"/>
  <c r="F9" i="18"/>
  <c r="F8" i="18"/>
  <c r="F7" i="18"/>
  <c r="F6" i="18"/>
  <c r="F5" i="18"/>
  <c r="F56" i="17"/>
  <c r="F55" i="17"/>
  <c r="F54" i="17"/>
  <c r="F53" i="17"/>
  <c r="F52" i="17"/>
  <c r="F51" i="17"/>
  <c r="F50" i="17"/>
  <c r="F49" i="17"/>
  <c r="F45" i="17"/>
  <c r="F44" i="17"/>
  <c r="F43" i="17"/>
  <c r="F42" i="17"/>
  <c r="F41" i="17"/>
  <c r="F40" i="17"/>
  <c r="F39" i="17"/>
  <c r="F38" i="17"/>
  <c r="F34" i="17"/>
  <c r="F33" i="17"/>
  <c r="F32" i="17"/>
  <c r="F31" i="17"/>
  <c r="F30" i="17"/>
  <c r="F29" i="17"/>
  <c r="F28" i="17"/>
  <c r="F27" i="17"/>
  <c r="F23" i="17"/>
  <c r="F22" i="17"/>
  <c r="F21" i="17"/>
  <c r="F20" i="17"/>
  <c r="F19" i="17"/>
  <c r="F18" i="17"/>
  <c r="F17" i="17"/>
  <c r="F16" i="17"/>
  <c r="F12" i="17"/>
  <c r="F11" i="17"/>
  <c r="F10" i="17"/>
  <c r="F9" i="17"/>
  <c r="F8" i="17"/>
  <c r="F7" i="17"/>
  <c r="F6" i="17"/>
  <c r="F5" i="17"/>
  <c r="F26" i="16"/>
  <c r="F25" i="16"/>
  <c r="F24" i="16"/>
  <c r="F23" i="16"/>
  <c r="F22" i="16"/>
  <c r="F21" i="16"/>
  <c r="F20" i="16"/>
  <c r="F19" i="16"/>
  <c r="F18" i="16"/>
  <c r="F14" i="16"/>
  <c r="F13" i="16"/>
  <c r="F12" i="16"/>
  <c r="F11" i="16"/>
  <c r="F10" i="16"/>
  <c r="F9" i="16"/>
  <c r="F8" i="16"/>
  <c r="F7" i="16"/>
  <c r="F6" i="16"/>
  <c r="F5" i="16"/>
  <c r="F55" i="13"/>
  <c r="F54" i="13"/>
  <c r="F53" i="13"/>
  <c r="F52" i="13"/>
  <c r="F51" i="13"/>
  <c r="F50" i="13"/>
  <c r="F49" i="13"/>
  <c r="F45" i="13"/>
  <c r="F44" i="13"/>
  <c r="F43" i="13"/>
  <c r="F42" i="13"/>
  <c r="F41" i="13"/>
  <c r="F40" i="13"/>
  <c r="F39" i="13"/>
  <c r="F38" i="13"/>
  <c r="F34" i="13"/>
  <c r="F33" i="13"/>
  <c r="F32" i="13"/>
  <c r="F31" i="13"/>
  <c r="F30" i="13"/>
  <c r="F29" i="13"/>
  <c r="F28" i="13"/>
  <c r="F24" i="13"/>
  <c r="F23" i="13"/>
  <c r="F22" i="13"/>
  <c r="F21" i="13"/>
  <c r="F20" i="13"/>
  <c r="F19" i="13"/>
  <c r="F18" i="13"/>
  <c r="F17" i="13"/>
  <c r="F13" i="13"/>
  <c r="F12" i="13"/>
  <c r="F11" i="13"/>
  <c r="F10" i="13"/>
  <c r="F9" i="13"/>
  <c r="F8" i="13"/>
  <c r="F7" i="13"/>
  <c r="F6" i="13"/>
  <c r="F5" i="13"/>
  <c r="H34" i="8"/>
  <c r="H33" i="8"/>
  <c r="H32" i="8"/>
  <c r="H31" i="8"/>
  <c r="H30" i="8"/>
  <c r="H29" i="8"/>
  <c r="H28" i="8"/>
  <c r="H27" i="8"/>
  <c r="H23" i="8"/>
  <c r="H22" i="8"/>
  <c r="H21" i="8"/>
  <c r="H20" i="8"/>
  <c r="H19" i="8"/>
  <c r="H18" i="8"/>
  <c r="H17" i="8"/>
  <c r="H16" i="8"/>
  <c r="H12" i="8"/>
  <c r="H11" i="8"/>
  <c r="H10" i="8"/>
  <c r="H9" i="8"/>
  <c r="H8" i="8"/>
  <c r="H7" i="8"/>
  <c r="H6" i="8"/>
  <c r="H5" i="8"/>
  <c r="M17" i="7"/>
  <c r="F17" i="7"/>
  <c r="M16" i="7"/>
  <c r="F16" i="7"/>
  <c r="M15" i="7"/>
  <c r="F15" i="7"/>
  <c r="M14" i="7"/>
  <c r="F14" i="7"/>
  <c r="M12" i="7"/>
  <c r="F12" i="7"/>
  <c r="M11" i="7"/>
  <c r="F11" i="7"/>
  <c r="M10" i="7"/>
  <c r="F10" i="7"/>
  <c r="M9" i="7"/>
  <c r="F9" i="7"/>
  <c r="M7" i="7"/>
  <c r="F7" i="7"/>
  <c r="M6" i="7"/>
  <c r="F6" i="7"/>
  <c r="M5" i="7"/>
  <c r="F5" i="7"/>
  <c r="M4" i="7"/>
  <c r="F4" i="7"/>
  <c r="M43" i="6"/>
  <c r="F43" i="6"/>
  <c r="M42" i="6"/>
  <c r="F42" i="6"/>
  <c r="M41" i="6"/>
  <c r="F41" i="6"/>
  <c r="M40" i="6"/>
  <c r="F40" i="6"/>
  <c r="M38" i="6"/>
  <c r="F38" i="6"/>
  <c r="M37" i="6"/>
  <c r="F37" i="6"/>
  <c r="M36" i="6"/>
  <c r="F36" i="6"/>
  <c r="M35" i="6"/>
  <c r="F35" i="6"/>
  <c r="M33" i="6"/>
  <c r="F33" i="6"/>
  <c r="M32" i="6"/>
  <c r="F32" i="6"/>
  <c r="M31" i="6"/>
  <c r="F31" i="6"/>
  <c r="M30" i="6"/>
  <c r="F30" i="6"/>
  <c r="M17" i="6"/>
  <c r="F17" i="6"/>
  <c r="M16" i="6"/>
  <c r="F16" i="6"/>
  <c r="M15" i="6"/>
  <c r="F15" i="6"/>
  <c r="M14" i="6"/>
  <c r="F14" i="6"/>
  <c r="M12" i="6"/>
  <c r="F12" i="6"/>
  <c r="M11" i="6"/>
  <c r="F11" i="6"/>
  <c r="M10" i="6"/>
  <c r="F10" i="6"/>
  <c r="M9" i="6"/>
  <c r="F9" i="6"/>
  <c r="M7" i="6"/>
  <c r="F7" i="6"/>
  <c r="M6" i="6"/>
  <c r="F6" i="6"/>
  <c r="M5" i="6"/>
  <c r="F5" i="6"/>
  <c r="M4" i="6"/>
  <c r="F4" i="6"/>
</calcChain>
</file>

<file path=xl/sharedStrings.xml><?xml version="1.0" encoding="utf-8"?>
<sst xmlns="http://schemas.openxmlformats.org/spreadsheetml/2006/main" count="5393" uniqueCount="1415">
  <si>
    <t>10M Air Pistol - Individuals</t>
  </si>
  <si>
    <t>Round One (14-Nov-22)</t>
  </si>
  <si>
    <t>á</t>
  </si>
  <si>
    <t>Division One</t>
  </si>
  <si>
    <t>Avg of declared Avgs: 186.2</t>
  </si>
  <si>
    <t>Avg this round: 183.1</t>
  </si>
  <si>
    <t>Division Two</t>
  </si>
  <si>
    <t>Avg of declared Avgs: 180.9</t>
  </si>
  <si>
    <t>Avg this round: 183.7</t>
  </si>
  <si>
    <t>Name</t>
  </si>
  <si>
    <t>Club</t>
  </si>
  <si>
    <t>Scr</t>
  </si>
  <si>
    <t>Pts</t>
  </si>
  <si>
    <t>Agg</t>
  </si>
  <si>
    <t>Tot</t>
  </si>
  <si>
    <t>A. Ralston</t>
  </si>
  <si>
    <t>Dumbarton</t>
  </si>
  <si>
    <t>V. Tripney</t>
  </si>
  <si>
    <t>City of Truro</t>
  </si>
  <si>
    <t>C. Dickson</t>
  </si>
  <si>
    <t>Alloa</t>
  </si>
  <si>
    <t>C. Lee</t>
  </si>
  <si>
    <t>Blackpool</t>
  </si>
  <si>
    <t>H. Graham</t>
  </si>
  <si>
    <t>A. Colman</t>
  </si>
  <si>
    <t>Cumberland</t>
  </si>
  <si>
    <t>D. Owen</t>
  </si>
  <si>
    <t>C. Glover</t>
  </si>
  <si>
    <t>S. Finnie</t>
  </si>
  <si>
    <t>Harpenden</t>
  </si>
  <si>
    <t>E. Clarke</t>
  </si>
  <si>
    <t>Crewe</t>
  </si>
  <si>
    <t>P. Hair</t>
  </si>
  <si>
    <t>Dumfries</t>
  </si>
  <si>
    <t>G. Chambers</t>
  </si>
  <si>
    <t>Altrincham</t>
  </si>
  <si>
    <t>I. Nuckley</t>
  </si>
  <si>
    <t>D. Kirk</t>
  </si>
  <si>
    <t>Telepost</t>
  </si>
  <si>
    <t>W. McGurk</t>
  </si>
  <si>
    <t>Dechmont</t>
  </si>
  <si>
    <t>R. A. Shaw</t>
  </si>
  <si>
    <t>Vickers</t>
  </si>
  <si>
    <t>W. Man</t>
  </si>
  <si>
    <t>Jasmine</t>
  </si>
  <si>
    <t>ncr</t>
  </si>
  <si>
    <t>S. Stockdale</t>
  </si>
  <si>
    <t>Callander</t>
  </si>
  <si>
    <t>Division Three</t>
  </si>
  <si>
    <t>Avg of declared Avgs: 178.4</t>
  </si>
  <si>
    <t>Avg this round: 175.2</t>
  </si>
  <si>
    <t>Division Four</t>
  </si>
  <si>
    <t>Avg of declared Avgs: 174.6</t>
  </si>
  <si>
    <t>Avg this round: 168.3</t>
  </si>
  <si>
    <t>H. McDonald</t>
  </si>
  <si>
    <t>Balerno &amp; Currie</t>
  </si>
  <si>
    <t>D. Gilbody</t>
  </si>
  <si>
    <t>Downshire</t>
  </si>
  <si>
    <t xml:space="preserve">A. Hartley </t>
  </si>
  <si>
    <t>Wellington &amp; Skipton</t>
  </si>
  <si>
    <t>E. Wethered</t>
  </si>
  <si>
    <t>R &amp; L</t>
  </si>
  <si>
    <t>P. Sambells</t>
  </si>
  <si>
    <t>C. Deery</t>
  </si>
  <si>
    <t>J. Martin</t>
  </si>
  <si>
    <t>R. Wethered</t>
  </si>
  <si>
    <t>G. Mees</t>
  </si>
  <si>
    <t>Norwich City</t>
  </si>
  <si>
    <t>B. Elliott</t>
  </si>
  <si>
    <t>Bedlay</t>
  </si>
  <si>
    <t>W. Craig</t>
  </si>
  <si>
    <t>P. Medlin</t>
  </si>
  <si>
    <t>B. Crossley</t>
  </si>
  <si>
    <t>Blackburn</t>
  </si>
  <si>
    <t>C. Bracken</t>
  </si>
  <si>
    <t>St. Giles Yarners</t>
  </si>
  <si>
    <t>M. Savage</t>
  </si>
  <si>
    <t>S. Carter</t>
  </si>
  <si>
    <t>Jubilee</t>
  </si>
  <si>
    <t>A. Lennox</t>
  </si>
  <si>
    <t>M. Popazov P5.2.3x20</t>
  </si>
  <si>
    <t>Deddington</t>
  </si>
  <si>
    <t>Division Five</t>
  </si>
  <si>
    <t>Avg of declared Avgs: 172.1</t>
  </si>
  <si>
    <t>Avg this round: 168.6</t>
  </si>
  <si>
    <t>Division Six</t>
  </si>
  <si>
    <t>Avg of declared Avgs: 168.7</t>
  </si>
  <si>
    <t>Avg this round: 170.0</t>
  </si>
  <si>
    <t>N. Carter</t>
  </si>
  <si>
    <t>J. Slater-Morris</t>
  </si>
  <si>
    <t>Goodyear</t>
  </si>
  <si>
    <t>R. Beale</t>
  </si>
  <si>
    <t>Watsonians</t>
  </si>
  <si>
    <t>M. Schooling</t>
  </si>
  <si>
    <t>D. Erskine</t>
  </si>
  <si>
    <t>A. Simpson</t>
  </si>
  <si>
    <t>G. Appleby</t>
  </si>
  <si>
    <t>Keswick</t>
  </si>
  <si>
    <t>A. Dart</t>
  </si>
  <si>
    <t>Little Clacton</t>
  </si>
  <si>
    <t>K. Russell</t>
  </si>
  <si>
    <t>T. Mooney</t>
  </si>
  <si>
    <t>J. Thomson</t>
  </si>
  <si>
    <t>A. Kirkham</t>
  </si>
  <si>
    <t>Preston Grasshoppers</t>
  </si>
  <si>
    <t>D. Gilbert-Harris</t>
  </si>
  <si>
    <t>Penzance &amp; St. Ives</t>
  </si>
  <si>
    <t>N. Booker</t>
  </si>
  <si>
    <t>S. Moore</t>
  </si>
  <si>
    <t>C. Bebbington</t>
  </si>
  <si>
    <t>R. Hair</t>
  </si>
  <si>
    <t>M. Humphrey</t>
  </si>
  <si>
    <t>Division Seven</t>
  </si>
  <si>
    <t>Avg of declared Avgs: 165.4</t>
  </si>
  <si>
    <t>Avg this round: 160.7</t>
  </si>
  <si>
    <t>Division Eight</t>
  </si>
  <si>
    <t>Avg of declared Avgs: 163.3</t>
  </si>
  <si>
    <t>Avg this round: 162.9</t>
  </si>
  <si>
    <t>S. Trevithick</t>
  </si>
  <si>
    <t>B. Woolley</t>
  </si>
  <si>
    <t>A. Hunton</t>
  </si>
  <si>
    <t xml:space="preserve">A. Thomas </t>
  </si>
  <si>
    <t>F. Braganza</t>
  </si>
  <si>
    <t>D. White</t>
  </si>
  <si>
    <t>J. Sadowski</t>
  </si>
  <si>
    <t>T. Lumley</t>
  </si>
  <si>
    <t>S. Tomlin</t>
  </si>
  <si>
    <t>M. Pedley</t>
  </si>
  <si>
    <t>T. Flynn</t>
  </si>
  <si>
    <t>D. Grocott</t>
  </si>
  <si>
    <t>A. Baxter</t>
  </si>
  <si>
    <t>N. Dixon</t>
  </si>
  <si>
    <t>Portishead</t>
  </si>
  <si>
    <t>M. Jupp</t>
  </si>
  <si>
    <t>Leek</t>
  </si>
  <si>
    <t>D. McNulty</t>
  </si>
  <si>
    <t>A. Tew</t>
  </si>
  <si>
    <t>P. McKelvey</t>
  </si>
  <si>
    <t>Division Nine</t>
  </si>
  <si>
    <t>Avg of declared Avgs: 161.5</t>
  </si>
  <si>
    <t>Avg this round: 160.4</t>
  </si>
  <si>
    <t>Division Ten</t>
  </si>
  <si>
    <t>Avg of declared Avgs: 159.9</t>
  </si>
  <si>
    <t>Avg this round: 163.4</t>
  </si>
  <si>
    <t>I. Baxter</t>
  </si>
  <si>
    <t>P. Warwick</t>
  </si>
  <si>
    <t>T. Wilson</t>
  </si>
  <si>
    <t>M. Hunt</t>
  </si>
  <si>
    <t>Bury</t>
  </si>
  <si>
    <t>R. Mead</t>
  </si>
  <si>
    <t>P. Field</t>
  </si>
  <si>
    <t>S. Alexander</t>
  </si>
  <si>
    <t>Penarth</t>
  </si>
  <si>
    <t>J. Willis</t>
  </si>
  <si>
    <t>R. Darwen</t>
  </si>
  <si>
    <t>M. Arnstein</t>
  </si>
  <si>
    <t>I. Jones</t>
  </si>
  <si>
    <t>A. Davis</t>
  </si>
  <si>
    <t>L. Stone</t>
  </si>
  <si>
    <t>G. Harris</t>
  </si>
  <si>
    <t>D. Marshall</t>
  </si>
  <si>
    <t>P. Buchan</t>
  </si>
  <si>
    <t>M. Stone</t>
  </si>
  <si>
    <t>P. E. Harrison</t>
  </si>
  <si>
    <t xml:space="preserve">  Scorer: D Grocott</t>
  </si>
  <si>
    <t>Issue date: 29-Nov-22</t>
  </si>
  <si>
    <t xml:space="preserve">  Challenges must be sent to the scorer and received by: 13-Dec-22</t>
  </si>
  <si>
    <t>Division Eleven</t>
  </si>
  <si>
    <t>Avg of declared Avgs: 158.4</t>
  </si>
  <si>
    <t>Avg this round: 151.7</t>
  </si>
  <si>
    <t>Division Twelve</t>
  </si>
  <si>
    <t>Avg of declared Avgs: 157.2</t>
  </si>
  <si>
    <t>Avg this round: 155.1</t>
  </si>
  <si>
    <t>R. Collins</t>
  </si>
  <si>
    <t>J. Machin</t>
  </si>
  <si>
    <t>J. Brown</t>
  </si>
  <si>
    <t>P. Garrett</t>
  </si>
  <si>
    <t>T. Hall</t>
  </si>
  <si>
    <t>M. Dazeley</t>
  </si>
  <si>
    <t>Marlow</t>
  </si>
  <si>
    <t>A. Reed</t>
  </si>
  <si>
    <t>K. Stockham</t>
  </si>
  <si>
    <t>R. Ford</t>
  </si>
  <si>
    <t>P. Harrison</t>
  </si>
  <si>
    <t>R. Miller</t>
  </si>
  <si>
    <t>J. Pye</t>
  </si>
  <si>
    <t>A. Salt</t>
  </si>
  <si>
    <t>B. McIntosh</t>
  </si>
  <si>
    <t>St Andrews</t>
  </si>
  <si>
    <t>P. Mealor</t>
  </si>
  <si>
    <t>L. Allen</t>
  </si>
  <si>
    <t>Warton</t>
  </si>
  <si>
    <t>G. Jutley</t>
  </si>
  <si>
    <t>Division Thirteen</t>
  </si>
  <si>
    <t>Avg of declared Avgs: 155.3</t>
  </si>
  <si>
    <t>Avg this round: 160.0</t>
  </si>
  <si>
    <t>Division Fourteen</t>
  </si>
  <si>
    <t>Avg of declared Avgs: 153.1</t>
  </si>
  <si>
    <t>J. Davis</t>
  </si>
  <si>
    <t>A. Germain</t>
  </si>
  <si>
    <t>Cardiff</t>
  </si>
  <si>
    <t>D. Sweeting</t>
  </si>
  <si>
    <t>N. Calder</t>
  </si>
  <si>
    <t>L. Cooper</t>
  </si>
  <si>
    <t>M. Peacock</t>
  </si>
  <si>
    <t>T. McGregor</t>
  </si>
  <si>
    <t>K. Johnson</t>
  </si>
  <si>
    <t>O. J. Spence</t>
  </si>
  <si>
    <t>D. Pitchforth</t>
  </si>
  <si>
    <t>Wantage</t>
  </si>
  <si>
    <t>R. Thomson</t>
  </si>
  <si>
    <t>C. Bowes</t>
  </si>
  <si>
    <t>M. Johnson</t>
  </si>
  <si>
    <t>I. Foulner</t>
  </si>
  <si>
    <t>York RI</t>
  </si>
  <si>
    <t>C. Phillips</t>
  </si>
  <si>
    <t>J. Clements</t>
  </si>
  <si>
    <t>M. Talbot</t>
  </si>
  <si>
    <t>I. Hutchinson</t>
  </si>
  <si>
    <t>Division Fifteen</t>
  </si>
  <si>
    <t>Avg of declared Avgs: 146.6</t>
  </si>
  <si>
    <t>Division Sixteen</t>
  </si>
  <si>
    <t>Avg of declared Avgs: 140.4</t>
  </si>
  <si>
    <t>Avg this round: 140.7</t>
  </si>
  <si>
    <t>D. Ellsmore</t>
  </si>
  <si>
    <t xml:space="preserve">P. Shaw </t>
  </si>
  <si>
    <t>J. Swift</t>
  </si>
  <si>
    <t>L. Young</t>
  </si>
  <si>
    <t>Sunderland</t>
  </si>
  <si>
    <t>C. Brown</t>
  </si>
  <si>
    <t>D. Wilson</t>
  </si>
  <si>
    <t xml:space="preserve">R. Hunt </t>
  </si>
  <si>
    <t>N. Chinnery</t>
  </si>
  <si>
    <t>A. Noble</t>
  </si>
  <si>
    <t>E. Thornton</t>
  </si>
  <si>
    <t>A. McSally</t>
  </si>
  <si>
    <t>D. Wheeler</t>
  </si>
  <si>
    <t>D. Fitzpatrick</t>
  </si>
  <si>
    <t>H. Norris</t>
  </si>
  <si>
    <t xml:space="preserve">G. Standley </t>
  </si>
  <si>
    <t>A. Spearman</t>
  </si>
  <si>
    <t>E. Smith</t>
  </si>
  <si>
    <t>Division Seventeen</t>
  </si>
  <si>
    <t>Avg of declared Avgs: 115.2</t>
  </si>
  <si>
    <t>Avg this round: 117.0</t>
  </si>
  <si>
    <t>K. Kearey</t>
  </si>
  <si>
    <t>D. Platt</t>
  </si>
  <si>
    <t>C. Wilson</t>
  </si>
  <si>
    <t xml:space="preserve">S. Malic </t>
  </si>
  <si>
    <t>B. Smith</t>
  </si>
  <si>
    <t>D. Higginbottom</t>
  </si>
  <si>
    <t xml:space="preserve">C. Bullock </t>
  </si>
  <si>
    <t>R. Austin</t>
  </si>
  <si>
    <t>Juniors</t>
  </si>
  <si>
    <t>Avg of declared Avgs: 163.1</t>
  </si>
  <si>
    <t>Avg this round: 156.7</t>
  </si>
  <si>
    <t xml:space="preserve">  Scorer:  See main sheet</t>
  </si>
  <si>
    <t>Seniors</t>
  </si>
  <si>
    <t>Avg of declared Avgs: 180.6</t>
  </si>
  <si>
    <t>Avg this round: 177.3</t>
  </si>
  <si>
    <t>Avg of declared Avgs: 168.8</t>
  </si>
  <si>
    <t>Avg this round: 163.8</t>
  </si>
  <si>
    <t>Avg this round: 164.5</t>
  </si>
  <si>
    <t>Avg this round: 159.1</t>
  </si>
  <si>
    <t>Avg of declared Avgs: 137.1</t>
  </si>
  <si>
    <t>Avg this round: 136.8</t>
  </si>
  <si>
    <t>10M Air Pistol - Teams</t>
  </si>
  <si>
    <t>1 Balerno &amp; Currie</t>
  </si>
  <si>
    <t>v</t>
  </si>
  <si>
    <t>6 Dumbarton</t>
  </si>
  <si>
    <t>2 Blackburn A</t>
  </si>
  <si>
    <t>5 Crewe A</t>
  </si>
  <si>
    <t>J. Baker</t>
  </si>
  <si>
    <t>D. Pennell</t>
  </si>
  <si>
    <t>R. Tector</t>
  </si>
  <si>
    <t>3 Blackpool A</t>
  </si>
  <si>
    <t>4 City of Truro A</t>
  </si>
  <si>
    <t>Shot</t>
  </si>
  <si>
    <t>Won</t>
  </si>
  <si>
    <t>Drw</t>
  </si>
  <si>
    <t>Lst</t>
  </si>
  <si>
    <t>Pnt</t>
  </si>
  <si>
    <t>Avg of declared Avgs: 536.8</t>
  </si>
  <si>
    <t>Avg this round: 531.2</t>
  </si>
  <si>
    <t>(Complete teams only)</t>
  </si>
  <si>
    <t>1 Bury</t>
  </si>
  <si>
    <t>6 St. Giles Yarners</t>
  </si>
  <si>
    <t xml:space="preserve">S. McArthur </t>
  </si>
  <si>
    <t>A. Rogers</t>
  </si>
  <si>
    <t xml:space="preserve">J. Wilding </t>
  </si>
  <si>
    <t>2 City of Truro B</t>
  </si>
  <si>
    <t>5 Penzance &amp; St. Ives A</t>
  </si>
  <si>
    <t>3 Crewe B</t>
  </si>
  <si>
    <t>4 Keswick</t>
  </si>
  <si>
    <t>Avg of declared Avgs: 495.5</t>
  </si>
  <si>
    <t>Avg this round: 492.5</t>
  </si>
  <si>
    <t>1 Blackburn B</t>
  </si>
  <si>
    <t>6 St Andrews</t>
  </si>
  <si>
    <t>2 Blackpool B</t>
  </si>
  <si>
    <t>5 Penzance &amp; St. Ives B</t>
  </si>
  <si>
    <t>3 Goodyear</t>
  </si>
  <si>
    <t>4 Leek</t>
  </si>
  <si>
    <t>Avg of declared Avgs: 466.3</t>
  </si>
  <si>
    <t>Avg this round: 466.2</t>
  </si>
  <si>
    <t>10m Air Pistol - Individuals (Supported rest)</t>
  </si>
  <si>
    <t>Avg of declared Avgs: 179.5</t>
  </si>
  <si>
    <t>Avg this round: 176.8</t>
  </si>
  <si>
    <t>D. Boyton</t>
  </si>
  <si>
    <t>Court Riverside</t>
  </si>
  <si>
    <t>G. Cox</t>
  </si>
  <si>
    <t>S. Davis</t>
  </si>
  <si>
    <t>Old Silhillians</t>
  </si>
  <si>
    <t>B. Beaven</t>
  </si>
  <si>
    <t>Down Hatherley</t>
  </si>
  <si>
    <t>S. Western</t>
  </si>
  <si>
    <t>Glevum</t>
  </si>
  <si>
    <t>G. Lasseter</t>
  </si>
  <si>
    <t>J. Majewski</t>
  </si>
  <si>
    <t>E. Hatcher</t>
  </si>
  <si>
    <t>Avg of declared Avgs: 171.2</t>
  </si>
  <si>
    <t>Avg this round: 171.8</t>
  </si>
  <si>
    <t>P. Tietze</t>
  </si>
  <si>
    <t>T. Tunstall</t>
  </si>
  <si>
    <t>K. Johns</t>
  </si>
  <si>
    <t>N. Beesley</t>
  </si>
  <si>
    <t>M. Bowen</t>
  </si>
  <si>
    <t>D. Wilkins</t>
  </si>
  <si>
    <t>J. Kay</t>
  </si>
  <si>
    <t>S. Jones</t>
  </si>
  <si>
    <t>Avg of declared Avgs: 156.8</t>
  </si>
  <si>
    <t>Avg this round: 156.9</t>
  </si>
  <si>
    <t>P. Webb</t>
  </si>
  <si>
    <t>B. C. Pont</t>
  </si>
  <si>
    <t>G. Sowerby</t>
  </si>
  <si>
    <t>G. Law</t>
  </si>
  <si>
    <t>J. List</t>
  </si>
  <si>
    <t>J. Parr</t>
  </si>
  <si>
    <t>M. Bailey</t>
  </si>
  <si>
    <t>C. Hollings</t>
  </si>
  <si>
    <t xml:space="preserve">  Scorer: A Hamilton</t>
  </si>
  <si>
    <t>10M Air Rifle - Individuals</t>
  </si>
  <si>
    <t>Avg of declared Avgs: 185.1</t>
  </si>
  <si>
    <t>Avg this round: 181.9</t>
  </si>
  <si>
    <t>R. Townsend</t>
  </si>
  <si>
    <t>R. Law</t>
  </si>
  <si>
    <t>N. Dewing</t>
  </si>
  <si>
    <t>A. Lawrence</t>
  </si>
  <si>
    <t>S. Banerjee</t>
  </si>
  <si>
    <t>I. Ward</t>
  </si>
  <si>
    <t>L. O'Driscoll</t>
  </si>
  <si>
    <t>K. Scott</t>
  </si>
  <si>
    <t>Avg of declared Avgs: 165.3</t>
  </si>
  <si>
    <t>Avg this round: 157.3</t>
  </si>
  <si>
    <t>R. Campbell</t>
  </si>
  <si>
    <t>K. Robinson</t>
  </si>
  <si>
    <t>M. Hunton</t>
  </si>
  <si>
    <t>N. Avis</t>
  </si>
  <si>
    <t>J. Bennett</t>
  </si>
  <si>
    <t>Sutton Coldfield</t>
  </si>
  <si>
    <t>A. Thomson</t>
  </si>
  <si>
    <t>J. Mackenzie P5.2.1</t>
  </si>
  <si>
    <t>A. Brown</t>
  </si>
  <si>
    <t>Avg of declared Avgs: 155.5</t>
  </si>
  <si>
    <t>Avg this round: 154.7</t>
  </si>
  <si>
    <t>K. Pickett</t>
  </si>
  <si>
    <t>J. Stevens</t>
  </si>
  <si>
    <t>O. Edwards</t>
  </si>
  <si>
    <t>J. Hoodless</t>
  </si>
  <si>
    <t>A. Di-Domenico</t>
  </si>
  <si>
    <t>Avg of declared Avgs: 142.7</t>
  </si>
  <si>
    <t>Avg this round: 140.4</t>
  </si>
  <si>
    <t>R. Hilhouse</t>
  </si>
  <si>
    <t>D. Marriott</t>
  </si>
  <si>
    <t>J. Ward</t>
  </si>
  <si>
    <t>D. Little</t>
  </si>
  <si>
    <t>Avg of declared Avgs: 105.5</t>
  </si>
  <si>
    <t>Avg this round: 109.0</t>
  </si>
  <si>
    <t>K. Kuzmanoska</t>
  </si>
  <si>
    <t>M. Field</t>
  </si>
  <si>
    <t>M. Cunliffe</t>
  </si>
  <si>
    <t>L. Field</t>
  </si>
  <si>
    <t>S. Bramhall P5.2.1</t>
  </si>
  <si>
    <t>A. Baker P5.2.1</t>
  </si>
  <si>
    <t>L. Mercer</t>
  </si>
  <si>
    <t xml:space="preserve">  Scorer: R Harrison</t>
  </si>
  <si>
    <t>Avg of declared Avgs: 171.7</t>
  </si>
  <si>
    <t>Avg this round: 168.4</t>
  </si>
  <si>
    <t>Avg this round: 153.9</t>
  </si>
  <si>
    <t>10m Air Rifle - Individuals (Supported rest)</t>
  </si>
  <si>
    <t>Avg of declared Avgs: 178.5</t>
  </si>
  <si>
    <t>Avg this round: 169.3</t>
  </si>
  <si>
    <t>S. Moruzzi</t>
  </si>
  <si>
    <t>I. Vance</t>
  </si>
  <si>
    <t>J. Phillips</t>
  </si>
  <si>
    <t>Avg of declared Avgs: 164.7</t>
  </si>
  <si>
    <t>Avg this round: 166.0</t>
  </si>
  <si>
    <t>M. Cooper</t>
  </si>
  <si>
    <t>20 Yards Pistol - Individuals</t>
  </si>
  <si>
    <t>Avg of declared Avgs: 174.4</t>
  </si>
  <si>
    <t>Avg this round: 172.4</t>
  </si>
  <si>
    <t>D. Stocks</t>
  </si>
  <si>
    <t>C. Lockwood</t>
  </si>
  <si>
    <t>R. Cornthwaite</t>
  </si>
  <si>
    <t>T. Somerton</t>
  </si>
  <si>
    <t>M. Elliott</t>
  </si>
  <si>
    <t>A. Fellerman</t>
  </si>
  <si>
    <t>M. Dykes</t>
  </si>
  <si>
    <t>T. Haynes</t>
  </si>
  <si>
    <t>S. Morris</t>
  </si>
  <si>
    <t>Avg of declared Avgs: 154.5</t>
  </si>
  <si>
    <t>J. Hough</t>
  </si>
  <si>
    <t>N. Hayes</t>
  </si>
  <si>
    <t>P. Cox</t>
  </si>
  <si>
    <t>D. McErlain</t>
  </si>
  <si>
    <t>Avg of declared Avgs: 135.4</t>
  </si>
  <si>
    <t>Avg this round: 137.1</t>
  </si>
  <si>
    <t>S. Mohamed</t>
  </si>
  <si>
    <t>S. Neale</t>
  </si>
  <si>
    <t>T. Earnshaw P5.2.3</t>
  </si>
  <si>
    <t>Avg of declared Avgs: 103.2</t>
  </si>
  <si>
    <t>Avg this round: 93.6</t>
  </si>
  <si>
    <t>D. White P0.13(-20)</t>
  </si>
  <si>
    <t>A. German</t>
  </si>
  <si>
    <t>P. Rocca</t>
  </si>
  <si>
    <t>J. McCallum</t>
  </si>
  <si>
    <t>East Antrim</t>
  </si>
  <si>
    <t>T. Morton P5.2.3</t>
  </si>
  <si>
    <t>A. Trueick P7.6.3.2</t>
  </si>
  <si>
    <t xml:space="preserve">  Scorer: O J Spence</t>
  </si>
  <si>
    <t>Avg of declared Avgs: 161.3</t>
  </si>
  <si>
    <t>Avg this round: 165.1</t>
  </si>
  <si>
    <t/>
  </si>
  <si>
    <t>6 Yards Air Pistol - Individuals</t>
  </si>
  <si>
    <t>Avg of declared Avgs: 169.6</t>
  </si>
  <si>
    <t>Avg this round: 168.2</t>
  </si>
  <si>
    <t>E. Swain</t>
  </si>
  <si>
    <t>Market Drayton</t>
  </si>
  <si>
    <t>Avg of declared Avgs: 154.2</t>
  </si>
  <si>
    <t>Avg this round: 151.4</t>
  </si>
  <si>
    <t>C. Hair</t>
  </si>
  <si>
    <t>D. Spenser</t>
  </si>
  <si>
    <t>100yds Benchrest - Individuals</t>
  </si>
  <si>
    <t>Avg of declared Avgs: 191.2</t>
  </si>
  <si>
    <t>Avg this round: 192.2</t>
  </si>
  <si>
    <t>J. Forrest</t>
  </si>
  <si>
    <t>M. McGlennon</t>
  </si>
  <si>
    <t>Comber</t>
  </si>
  <si>
    <t>D. Love</t>
  </si>
  <si>
    <t>Llantrisant</t>
  </si>
  <si>
    <t>W. Jenkins</t>
  </si>
  <si>
    <t>J. Russell</t>
  </si>
  <si>
    <t>J. Innes</t>
  </si>
  <si>
    <t>J. McAdam</t>
  </si>
  <si>
    <t>M. Bell</t>
  </si>
  <si>
    <t>T. Ashford</t>
  </si>
  <si>
    <t>I. Waghorn P7.6.3.2</t>
  </si>
  <si>
    <t>Hensall</t>
  </si>
  <si>
    <t>Avg of declared Avgs: 175.8</t>
  </si>
  <si>
    <t>Avg this round: 186.3</t>
  </si>
  <si>
    <t>D. Morgan</t>
  </si>
  <si>
    <t>P. Watson</t>
  </si>
  <si>
    <t>M. Griffiths</t>
  </si>
  <si>
    <t>R. Ward</t>
  </si>
  <si>
    <t>R. Mallinson</t>
  </si>
  <si>
    <t>R. Salt</t>
  </si>
  <si>
    <t>N. Bylo</t>
  </si>
  <si>
    <t>A. Green</t>
  </si>
  <si>
    <t>S. Sidebottom</t>
  </si>
  <si>
    <t xml:space="preserve">  Decimals are the X-bull counts.</t>
  </si>
  <si>
    <t xml:space="preserve">  Scorer: I Gray</t>
  </si>
  <si>
    <t>50m/y Benchrest A/S - Individuals</t>
  </si>
  <si>
    <t>Avg of declared Avgs: 198.2</t>
  </si>
  <si>
    <t>Avg this round: 198.0</t>
  </si>
  <si>
    <t>L. McFarland</t>
  </si>
  <si>
    <t>M. Young</t>
  </si>
  <si>
    <t>Ballymena</t>
  </si>
  <si>
    <t>I. Scott</t>
  </si>
  <si>
    <t>S. Thomas</t>
  </si>
  <si>
    <t>D. Philips</t>
  </si>
  <si>
    <t>R. Birchall</t>
  </si>
  <si>
    <t>J. Porter</t>
  </si>
  <si>
    <t>Avg of declared Avgs: 196.7</t>
  </si>
  <si>
    <t>Avg this round: 196.3</t>
  </si>
  <si>
    <t>H. Ayre</t>
  </si>
  <si>
    <t>L. Dugan</t>
  </si>
  <si>
    <t>Derby</t>
  </si>
  <si>
    <t>D. Caffrey</t>
  </si>
  <si>
    <t>Penrhiwpal</t>
  </si>
  <si>
    <t>D. Wiseman</t>
  </si>
  <si>
    <t>A. Duncan</t>
  </si>
  <si>
    <t>N. Currie</t>
  </si>
  <si>
    <t>Avg of declared Avgs: 195.4</t>
  </si>
  <si>
    <t>Avg this round: 194.0</t>
  </si>
  <si>
    <t>J. Sinclair</t>
  </si>
  <si>
    <t>J. McLaughlin</t>
  </si>
  <si>
    <t>M. Richardson</t>
  </si>
  <si>
    <t>G. Wilks</t>
  </si>
  <si>
    <t>Avg of declared Avgs: 194.1</t>
  </si>
  <si>
    <t>Avg this round: 195.6</t>
  </si>
  <si>
    <t>M. Phillips</t>
  </si>
  <si>
    <t>Ross on Wye</t>
  </si>
  <si>
    <t>J. Barnades</t>
  </si>
  <si>
    <t>J. Parkes</t>
  </si>
  <si>
    <t>K. Hancock</t>
  </si>
  <si>
    <t>GEC (Coventry)</t>
  </si>
  <si>
    <t>K. Knowles</t>
  </si>
  <si>
    <t>V. Robinson</t>
  </si>
  <si>
    <t>Worplesdon</t>
  </si>
  <si>
    <t>P. Ross</t>
  </si>
  <si>
    <t>Avg of declared Avgs: 192.9</t>
  </si>
  <si>
    <t>Avg this round: 189.4</t>
  </si>
  <si>
    <t>A. Craythorne</t>
  </si>
  <si>
    <t>G. Nock</t>
  </si>
  <si>
    <t>M. Eyles</t>
  </si>
  <si>
    <t>M. Rowan</t>
  </si>
  <si>
    <t>S. Morgans</t>
  </si>
  <si>
    <t>W. Stringer</t>
  </si>
  <si>
    <t>D. Kyle</t>
  </si>
  <si>
    <t>Avg of declared Avgs: 190.6</t>
  </si>
  <si>
    <t>Avg this round: 192.6</t>
  </si>
  <si>
    <t>W. Faulkner</t>
  </si>
  <si>
    <t>P. Kilpin</t>
  </si>
  <si>
    <t>C. Craven</t>
  </si>
  <si>
    <t>J. Chouler</t>
  </si>
  <si>
    <t>J. McKay</t>
  </si>
  <si>
    <t>S. George</t>
  </si>
  <si>
    <t>Avg of declared Avgs: 177.6</t>
  </si>
  <si>
    <t>Avg this round: 176.6</t>
  </si>
  <si>
    <t>D. Hadley</t>
  </si>
  <si>
    <t>D. Williams</t>
  </si>
  <si>
    <t>N. Roach</t>
  </si>
  <si>
    <t>R. Davies</t>
  </si>
  <si>
    <t>C. McCaffrey</t>
  </si>
  <si>
    <t>T. McCaffrey</t>
  </si>
  <si>
    <t>R. Hoyle</t>
  </si>
  <si>
    <t>J. Warner</t>
  </si>
  <si>
    <t>Short Range Benchrest A/S (Air Rifle) - Individuals</t>
  </si>
  <si>
    <t>Avg of declared Avgs: 196.1</t>
  </si>
  <si>
    <t>Avg this round: 191.1</t>
  </si>
  <si>
    <t>W. Williams</t>
  </si>
  <si>
    <t>J. Wilkinson</t>
  </si>
  <si>
    <t>S. Dodds</t>
  </si>
  <si>
    <t>Scotton &amp; Farnham</t>
  </si>
  <si>
    <t>J. Rawnsley</t>
  </si>
  <si>
    <t>Furness Marksmen</t>
  </si>
  <si>
    <t>F. McManus</t>
  </si>
  <si>
    <t>C. Hedgecock P0.17</t>
  </si>
  <si>
    <t>Chichester</t>
  </si>
  <si>
    <t>Avg of declared Avgs: 192.4</t>
  </si>
  <si>
    <t>Avg this round: 192.1</t>
  </si>
  <si>
    <t>J. Pearson</t>
  </si>
  <si>
    <t>D. Hearns</t>
  </si>
  <si>
    <t>A. Rigg</t>
  </si>
  <si>
    <t>G. Boyer</t>
  </si>
  <si>
    <t>I. Wiles</t>
  </si>
  <si>
    <t>R. Chisem</t>
  </si>
  <si>
    <t>S. Downs P7.3.3</t>
  </si>
  <si>
    <t xml:space="preserve">Chichester  </t>
  </si>
  <si>
    <t>N. McDonald</t>
  </si>
  <si>
    <t>Avg this round: 190.0</t>
  </si>
  <si>
    <t>P. Halliwell</t>
  </si>
  <si>
    <t>D. Canning</t>
  </si>
  <si>
    <t>I. Asplen</t>
  </si>
  <si>
    <t>D. Pargetor</t>
  </si>
  <si>
    <t>C. Williams</t>
  </si>
  <si>
    <t>J. Pargetor</t>
  </si>
  <si>
    <t>P. Carling</t>
  </si>
  <si>
    <t>w/d</t>
  </si>
  <si>
    <t>R. Maddocks</t>
  </si>
  <si>
    <t>Avg this round: 187.6</t>
  </si>
  <si>
    <t>M. Popazov</t>
  </si>
  <si>
    <t>R. Gaunt</t>
  </si>
  <si>
    <t>V. Barr</t>
  </si>
  <si>
    <t>A. Lyons</t>
  </si>
  <si>
    <t>T. Errington</t>
  </si>
  <si>
    <t>D. McAvley</t>
  </si>
  <si>
    <t>S. Wallace</t>
  </si>
  <si>
    <t>Avg of declared Avgs: 182.9</t>
  </si>
  <si>
    <t>Avg this round: 185.0</t>
  </si>
  <si>
    <t>Joel Clements</t>
  </si>
  <si>
    <t>S. Butler</t>
  </si>
  <si>
    <t>J. Trinder</t>
  </si>
  <si>
    <t>Jason Clements</t>
  </si>
  <si>
    <t>P. Rolston</t>
  </si>
  <si>
    <t>W. F. Hamilton</t>
  </si>
  <si>
    <t>J. Rule</t>
  </si>
  <si>
    <t>K. Gainford</t>
  </si>
  <si>
    <t xml:space="preserve">  Scorer: J Wright</t>
  </si>
  <si>
    <t>Avg of declared Avgs: 177.9</t>
  </si>
  <si>
    <t>Avg this round: 178.4</t>
  </si>
  <si>
    <t>G. March</t>
  </si>
  <si>
    <t>A. Errington</t>
  </si>
  <si>
    <t>K. Mundy</t>
  </si>
  <si>
    <t>J. Andrews</t>
  </si>
  <si>
    <t>S. Clements</t>
  </si>
  <si>
    <t>Avg of declared Avgs: 168.1</t>
  </si>
  <si>
    <t>Avg this round: 184.4</t>
  </si>
  <si>
    <t>C. Salisbury</t>
  </si>
  <si>
    <t>R. Halliwell</t>
  </si>
  <si>
    <t>R. Gough</t>
  </si>
  <si>
    <t>M. Tansey</t>
  </si>
  <si>
    <t>F. Perkins</t>
  </si>
  <si>
    <t>B. Tilbury</t>
  </si>
  <si>
    <t>J. Simpson</t>
  </si>
  <si>
    <t>Avg of declared Avgs: 114.3</t>
  </si>
  <si>
    <t>Avg this round: 159.5</t>
  </si>
  <si>
    <t>S. Harding</t>
  </si>
  <si>
    <t>J. Rogers</t>
  </si>
  <si>
    <t>R. Walsh</t>
  </si>
  <si>
    <t>A. Baker</t>
  </si>
  <si>
    <t>Avg of declared Avgs: 179.8</t>
  </si>
  <si>
    <t>Avg this round: 184.8</t>
  </si>
  <si>
    <t>Short Range Benchrest A/S (Air Rifle) - Teams</t>
  </si>
  <si>
    <t>1 Bedlay</t>
  </si>
  <si>
    <t>6 Bogey545</t>
  </si>
  <si>
    <t>2 Bideford A</t>
  </si>
  <si>
    <t>5 Bury</t>
  </si>
  <si>
    <t>P. Francis</t>
  </si>
  <si>
    <t>C. Morris</t>
  </si>
  <si>
    <t>A. Herdson</t>
  </si>
  <si>
    <t>M. Pomeroy P0.17</t>
  </si>
  <si>
    <t>P. Shaw</t>
  </si>
  <si>
    <t>3 Bideford B</t>
  </si>
  <si>
    <t>4 Bideford C</t>
  </si>
  <si>
    <t>B. Clark</t>
  </si>
  <si>
    <t>C. Found</t>
  </si>
  <si>
    <t>S. Found</t>
  </si>
  <si>
    <t>S. Pemburton</t>
  </si>
  <si>
    <t>D. Hebard</t>
  </si>
  <si>
    <t>I. Potter</t>
  </si>
  <si>
    <t>Avg of declared Avgs: 562.0</t>
  </si>
  <si>
    <t>Avg this round: 560.3</t>
  </si>
  <si>
    <t>Short Range Benchrest A/S (Rimfire) - Individuals</t>
  </si>
  <si>
    <t>Avg of declared Avgs: 199.0</t>
  </si>
  <si>
    <t>Avg this round: 198.6</t>
  </si>
  <si>
    <t>R. Anderson</t>
  </si>
  <si>
    <t>J. Marsh Brown</t>
  </si>
  <si>
    <t>A. Dewsnip</t>
  </si>
  <si>
    <t>Wigan</t>
  </si>
  <si>
    <t>P. Lomas</t>
  </si>
  <si>
    <t>G. Stewart</t>
  </si>
  <si>
    <t>Bolton</t>
  </si>
  <si>
    <t>C. Harris</t>
  </si>
  <si>
    <t>Avg of declared Avgs: 197.8</t>
  </si>
  <si>
    <t>Avg this round: 197.9</t>
  </si>
  <si>
    <t>A. Thompson</t>
  </si>
  <si>
    <t>R. Williams</t>
  </si>
  <si>
    <t>W. Hamilton</t>
  </si>
  <si>
    <t>I. Henderson</t>
  </si>
  <si>
    <t>M. Sisson</t>
  </si>
  <si>
    <t>C. Simpson</t>
  </si>
  <si>
    <t>A. Barrow</t>
  </si>
  <si>
    <t>Warrington</t>
  </si>
  <si>
    <t>P. Hibbert</t>
  </si>
  <si>
    <t>Avg of declared Avgs: 197.2</t>
  </si>
  <si>
    <t>Avg this round: 196.1</t>
  </si>
  <si>
    <t>S. McLaughlin</t>
  </si>
  <si>
    <t>R. Cliffe</t>
  </si>
  <si>
    <t>D. Elgar</t>
  </si>
  <si>
    <t>D. Monk</t>
  </si>
  <si>
    <t>R. Scholes</t>
  </si>
  <si>
    <t>C. Thorbjornsen</t>
  </si>
  <si>
    <t>Avg of declared Avgs: 196.5</t>
  </si>
  <si>
    <t>Avg this round: 193.6</t>
  </si>
  <si>
    <t>A. Cook</t>
  </si>
  <si>
    <t>Felton</t>
  </si>
  <si>
    <t>P. Lawrence</t>
  </si>
  <si>
    <t>M. Pearson</t>
  </si>
  <si>
    <t>B. Bischoff</t>
  </si>
  <si>
    <t>Gaib. O'Neill</t>
  </si>
  <si>
    <t>S. Amer</t>
  </si>
  <si>
    <t>Avg of declared Avgs: 195.9</t>
  </si>
  <si>
    <t>J. Moore</t>
  </si>
  <si>
    <t>P. Sewell</t>
  </si>
  <si>
    <t>D. Gordon</t>
  </si>
  <si>
    <t>D. Bailey</t>
  </si>
  <si>
    <t>G. Upton</t>
  </si>
  <si>
    <t>F. Starkey</t>
  </si>
  <si>
    <t>Avg of declared Avgs: 195.0</t>
  </si>
  <si>
    <t>Avg this round: 195.1</t>
  </si>
  <si>
    <t>J. Morris</t>
  </si>
  <si>
    <t>Bideford</t>
  </si>
  <si>
    <t>S. Harris</t>
  </si>
  <si>
    <t>R. Bell</t>
  </si>
  <si>
    <t>P. McCusker</t>
  </si>
  <si>
    <t>G. Carson</t>
  </si>
  <si>
    <t>Avg of declared Avgs: 194.3</t>
  </si>
  <si>
    <t>Avg this round: 191.4</t>
  </si>
  <si>
    <t>A. Moore</t>
  </si>
  <si>
    <t>S. Russell</t>
  </si>
  <si>
    <t>J.S.P.C.</t>
  </si>
  <si>
    <t>D. Allwright</t>
  </si>
  <si>
    <t>A. McGrugan</t>
  </si>
  <si>
    <t>B. Chappell</t>
  </si>
  <si>
    <t>I. G. Gray</t>
  </si>
  <si>
    <t>Kinross &amp; Milnathort</t>
  </si>
  <si>
    <t>A. McCusker</t>
  </si>
  <si>
    <t>K. Boaden</t>
  </si>
  <si>
    <t>Avg of declared Avgs: 193.3</t>
  </si>
  <si>
    <t>Avg this round: 188.3</t>
  </si>
  <si>
    <t>M. Scott</t>
  </si>
  <si>
    <t>P. Tyler</t>
  </si>
  <si>
    <t>R. Pickering</t>
  </si>
  <si>
    <t>D. Inman</t>
  </si>
  <si>
    <t>M. Heyes</t>
  </si>
  <si>
    <t>I. Dean</t>
  </si>
  <si>
    <t>Ger. O'Neil</t>
  </si>
  <si>
    <t>Avg of declared Avgs: 192.0</t>
  </si>
  <si>
    <t>S. Logan</t>
  </si>
  <si>
    <t>R. Lloyd</t>
  </si>
  <si>
    <t>R. Pearce</t>
  </si>
  <si>
    <t>A. Ritson</t>
  </si>
  <si>
    <t>W. H. Robson</t>
  </si>
  <si>
    <t>S. Westley</t>
  </si>
  <si>
    <t>P. Entwistle</t>
  </si>
  <si>
    <t>Avg this round: 192.8</t>
  </si>
  <si>
    <t>M. Harlow</t>
  </si>
  <si>
    <t>P. Holland</t>
  </si>
  <si>
    <t>J. Jablonski</t>
  </si>
  <si>
    <t>M. Butchart</t>
  </si>
  <si>
    <t>D. Casson</t>
  </si>
  <si>
    <t>B. Skelton</t>
  </si>
  <si>
    <t>P. Byran</t>
  </si>
  <si>
    <t>Avg of declared Avgs: 190.3</t>
  </si>
  <si>
    <t>K. Henderson</t>
  </si>
  <si>
    <t>A. Bambery</t>
  </si>
  <si>
    <t>B. Carson</t>
  </si>
  <si>
    <t>S. Andrews</t>
  </si>
  <si>
    <t>D. Fenwick</t>
  </si>
  <si>
    <t>R. Ingram</t>
  </si>
  <si>
    <t>Avg of declared Avgs: 189.2</t>
  </si>
  <si>
    <t>Avg this round: 188.8</t>
  </si>
  <si>
    <t>A. Nixon</t>
  </si>
  <si>
    <t>A. Gunn</t>
  </si>
  <si>
    <t>D. Bonnefin P5.2.3</t>
  </si>
  <si>
    <t>S. Moss</t>
  </si>
  <si>
    <t>R. Prior</t>
  </si>
  <si>
    <t>R. Page</t>
  </si>
  <si>
    <t>R. Wegener-Salway</t>
  </si>
  <si>
    <t>G. F. Wilkinson</t>
  </si>
  <si>
    <t>Avg of declared Avgs: 187.9</t>
  </si>
  <si>
    <t>S. Vincent</t>
  </si>
  <si>
    <t>M. Morris</t>
  </si>
  <si>
    <t>K. P. Reilly</t>
  </si>
  <si>
    <t>D. Mills</t>
  </si>
  <si>
    <t>I. Carter</t>
  </si>
  <si>
    <t>Avg of declared Avgs: 185.9</t>
  </si>
  <si>
    <t>Avg this round: 187.7</t>
  </si>
  <si>
    <t>L. Hamar</t>
  </si>
  <si>
    <t>S. M. Anderson</t>
  </si>
  <si>
    <t>C. Pickering</t>
  </si>
  <si>
    <t>J. Gunn</t>
  </si>
  <si>
    <t>R. Lindon</t>
  </si>
  <si>
    <t>P. Gore</t>
  </si>
  <si>
    <t>G. Jones</t>
  </si>
  <si>
    <t>A. Power</t>
  </si>
  <si>
    <t>Avg of declared Avgs: 184.4</t>
  </si>
  <si>
    <t>Avg this round: 187.9</t>
  </si>
  <si>
    <t>C. Dean</t>
  </si>
  <si>
    <t>M. Morgans</t>
  </si>
  <si>
    <t>M. Felton</t>
  </si>
  <si>
    <t>H. Murray</t>
  </si>
  <si>
    <t>K. Blackmore</t>
  </si>
  <si>
    <t>E. Purcell</t>
  </si>
  <si>
    <t xml:space="preserve">  Scorer: J Thomson</t>
  </si>
  <si>
    <t>Avg of declared Avgs: 183.2</t>
  </si>
  <si>
    <t>Avg this round: 184.7</t>
  </si>
  <si>
    <t>K. Meek</t>
  </si>
  <si>
    <t>R. Moffett</t>
  </si>
  <si>
    <t>C. Chapman</t>
  </si>
  <si>
    <t>Dunfermline</t>
  </si>
  <si>
    <t>J. Kerr</t>
  </si>
  <si>
    <t>D. Harlow</t>
  </si>
  <si>
    <t>M. Saunders</t>
  </si>
  <si>
    <t>J. Lytollis P7.4.7.4</t>
  </si>
  <si>
    <t>Avg this round: 167.6</t>
  </si>
  <si>
    <t>N. Cowdrey</t>
  </si>
  <si>
    <t>S. Gillum</t>
  </si>
  <si>
    <t>B. Rayner</t>
  </si>
  <si>
    <t>D. Riley</t>
  </si>
  <si>
    <t>A. Bullock</t>
  </si>
  <si>
    <t>J. Rogers P5.2.1</t>
  </si>
  <si>
    <t>C. Salway</t>
  </si>
  <si>
    <t>Division Eighteen</t>
  </si>
  <si>
    <t>Avg of declared Avgs: 176.6</t>
  </si>
  <si>
    <t>Avg this round: 169.6</t>
  </si>
  <si>
    <t>K. Hayes</t>
  </si>
  <si>
    <t>P. Van-Parys</t>
  </si>
  <si>
    <t>J. Lee</t>
  </si>
  <si>
    <t>S. Beech</t>
  </si>
  <si>
    <t>R. Lee</t>
  </si>
  <si>
    <t>I. J. Bradley</t>
  </si>
  <si>
    <t>G. Glover P7.4.7.4</t>
  </si>
  <si>
    <t>Division Nineteen</t>
  </si>
  <si>
    <t>J. Berry</t>
  </si>
  <si>
    <t>J. Bartlam</t>
  </si>
  <si>
    <t>M. Mallinson</t>
  </si>
  <si>
    <t>B. Gillatt P5.2.1</t>
  </si>
  <si>
    <t>G. Bellwood</t>
  </si>
  <si>
    <t>A. Foy</t>
  </si>
  <si>
    <t>M. Turnbull P7.4.7.4</t>
  </si>
  <si>
    <t>Avg of declared Avgs: 198.7</t>
  </si>
  <si>
    <t>Avg this round: 198.4</t>
  </si>
  <si>
    <t>Avg of declared Avgs: 196.3</t>
  </si>
  <si>
    <t>Avg this round: 195.5</t>
  </si>
  <si>
    <t>Avg this round: 194.3</t>
  </si>
  <si>
    <t>Avg of declared Avgs: 187.7</t>
  </si>
  <si>
    <t>Avg this round: 188.0</t>
  </si>
  <si>
    <t>Avg of declared Avgs: 176.5</t>
  </si>
  <si>
    <t>Avg this round: 171.0</t>
  </si>
  <si>
    <t>Short Range Benchrest A/S (Rimfire) - Teams</t>
  </si>
  <si>
    <t>1 Chichester A</t>
  </si>
  <si>
    <t>6 Warrington A</t>
  </si>
  <si>
    <t>S. Sadler</t>
  </si>
  <si>
    <t>J. Smith</t>
  </si>
  <si>
    <t>D. Bromley</t>
  </si>
  <si>
    <t>C. Wade</t>
  </si>
  <si>
    <t>2 Crewe A</t>
  </si>
  <si>
    <t>5 Penarth A</t>
  </si>
  <si>
    <t>V. Jones</t>
  </si>
  <si>
    <t>A. Mason</t>
  </si>
  <si>
    <t>S. Williams</t>
  </si>
  <si>
    <t>3 East Antrim A</t>
  </si>
  <si>
    <t>4 GEC (Coventry)</t>
  </si>
  <si>
    <t>Avg of declared Avgs: 589.8</t>
  </si>
  <si>
    <t>Avg this round: 580.8</t>
  </si>
  <si>
    <t>1 Chichester B</t>
  </si>
  <si>
    <t>6 Bogey580</t>
  </si>
  <si>
    <t>D. Bishop</t>
  </si>
  <si>
    <t>J. Curtin</t>
  </si>
  <si>
    <t>C. Edwards</t>
  </si>
  <si>
    <t>2 East Antrim B</t>
  </si>
  <si>
    <t>5 Warrington B</t>
  </si>
  <si>
    <t>P. Slator</t>
  </si>
  <si>
    <t>3 Felton</t>
  </si>
  <si>
    <t>4 Furness Marksmen</t>
  </si>
  <si>
    <t>Avg of declared Avgs: 581.0</t>
  </si>
  <si>
    <t>Avg this round: 576.2</t>
  </si>
  <si>
    <t>1 Chichester C</t>
  </si>
  <si>
    <t>6 Bogey569</t>
  </si>
  <si>
    <t>A. Christofi</t>
  </si>
  <si>
    <t>P. Gardiner</t>
  </si>
  <si>
    <t>I. Stannard</t>
  </si>
  <si>
    <t>2 Crewe B</t>
  </si>
  <si>
    <t>5 Sunderland A</t>
  </si>
  <si>
    <t>P. Baylis</t>
  </si>
  <si>
    <t>R. Dewhurst</t>
  </si>
  <si>
    <t>D. Jones</t>
  </si>
  <si>
    <t>J. Robson (res) P7.9.8(4)</t>
  </si>
  <si>
    <t>3 Goodyear A</t>
  </si>
  <si>
    <t>4 Penarth B</t>
  </si>
  <si>
    <t>Avg of declared Avgs: 569.7</t>
  </si>
  <si>
    <t>Avg this round: 569.7</t>
  </si>
  <si>
    <t>1 City of Truro</t>
  </si>
  <si>
    <t>2 Goodyear B</t>
  </si>
  <si>
    <t>5 Sunderland C</t>
  </si>
  <si>
    <t>3 Penarth C</t>
  </si>
  <si>
    <t>4 Sunderland B</t>
  </si>
  <si>
    <t>Avg of declared Avgs: 543.7</t>
  </si>
  <si>
    <t>Avg this round: 553.7</t>
  </si>
  <si>
    <t>Long Barrelled Pistol - Individuals</t>
  </si>
  <si>
    <t>Avg of declared Avgs: 184.1</t>
  </si>
  <si>
    <t>R. Gascoyne</t>
  </si>
  <si>
    <t>A. Carson</t>
  </si>
  <si>
    <t>Avg of declared Avgs: 173.4</t>
  </si>
  <si>
    <t>Avg this round: 161.4</t>
  </si>
  <si>
    <t>P. McBride</t>
  </si>
  <si>
    <t>W. Pow</t>
  </si>
  <si>
    <t>J. Boulton</t>
  </si>
  <si>
    <t>P. Johnston</t>
  </si>
  <si>
    <t>B. Docherty</t>
  </si>
  <si>
    <t>J. Moffat</t>
  </si>
  <si>
    <t>Avg of declared Avgs: 164.6</t>
  </si>
  <si>
    <t>Avg this round: 170.4</t>
  </si>
  <si>
    <t>A. Ogle</t>
  </si>
  <si>
    <t>P. Robinson</t>
  </si>
  <si>
    <t>C. Oswald</t>
  </si>
  <si>
    <t>S. Hutchinson</t>
  </si>
  <si>
    <t>G. Newsholme</t>
  </si>
  <si>
    <t>A. Holmes</t>
  </si>
  <si>
    <t>S. Clarkson</t>
  </si>
  <si>
    <t>Avg of declared Avgs: 147.5</t>
  </si>
  <si>
    <t>Avg this round: 154.3</t>
  </si>
  <si>
    <t>R. Ogle</t>
  </si>
  <si>
    <t>C. Gilmore</t>
  </si>
  <si>
    <t>P. Dean</t>
  </si>
  <si>
    <t>J. McCluskie</t>
  </si>
  <si>
    <t>P. Hancock</t>
  </si>
  <si>
    <t xml:space="preserve">  Scorer: R Gascoyne</t>
  </si>
  <si>
    <t>Avg of declared Avgs: 184.5</t>
  </si>
  <si>
    <t>Avg this round: 183.0</t>
  </si>
  <si>
    <t>Avg of declared Avgs: 166.6</t>
  </si>
  <si>
    <t>Avg this round: 154.2</t>
  </si>
  <si>
    <t>Muzzle Loading Nitro - Individuals</t>
  </si>
  <si>
    <t>Avg of declared Avgs: 84.1</t>
  </si>
  <si>
    <t>Avg this round: 83.1</t>
  </si>
  <si>
    <t>G. Collins</t>
  </si>
  <si>
    <t>I. Waghorn</t>
  </si>
  <si>
    <t>C. Blyth</t>
  </si>
  <si>
    <t>R. Singleton</t>
  </si>
  <si>
    <t>P. Bracegirdle</t>
  </si>
  <si>
    <t>N. Andrews</t>
  </si>
  <si>
    <t xml:space="preserve">  Shooters should write on their cards what calibre was used.</t>
  </si>
  <si>
    <t xml:space="preserve">  Scorer: M Spittle</t>
  </si>
  <si>
    <t>Muzzle Loading Pistol - Individuals</t>
  </si>
  <si>
    <t>Avg of declared Avgs: 82.8</t>
  </si>
  <si>
    <t>Avg this round: 87.0</t>
  </si>
  <si>
    <t>M. Brewis</t>
  </si>
  <si>
    <t>M. Loader</t>
  </si>
  <si>
    <t>G. Crowther</t>
  </si>
  <si>
    <t>Avg of declared Avgs: 87.1</t>
  </si>
  <si>
    <t>Avg this round: 89.3</t>
  </si>
  <si>
    <t>Muzzle Loading Revolver - Individuals</t>
  </si>
  <si>
    <t>Avg of declared Avgs: 84.4</t>
  </si>
  <si>
    <t>Avg this round: 80.5</t>
  </si>
  <si>
    <t>J. Mckay</t>
  </si>
  <si>
    <t>K. Upton</t>
  </si>
  <si>
    <t>S. Dalziel</t>
  </si>
  <si>
    <t>V. Little</t>
  </si>
  <si>
    <t>Avg of declared Avgs: 69.4</t>
  </si>
  <si>
    <t>Avg this round: 63.1</t>
  </si>
  <si>
    <t>K. Gillespie</t>
  </si>
  <si>
    <t>J. Wright</t>
  </si>
  <si>
    <t>D. Nicoll</t>
  </si>
  <si>
    <t>A. Frankland</t>
  </si>
  <si>
    <t>H. Marcos</t>
  </si>
  <si>
    <t>Rapid Fire Air Pistol - Individuals</t>
  </si>
  <si>
    <t>Avg of declared Avgs: 149.9</t>
  </si>
  <si>
    <t>Avg this round: 158.9</t>
  </si>
  <si>
    <t>P. Mitchell</t>
  </si>
  <si>
    <t>The RCO or Witness should make an appropriate note on any target that has fewer than 5 shots on it.</t>
  </si>
  <si>
    <t>Rapid Fire Rifle - Individuals</t>
  </si>
  <si>
    <t>Avg of declared Avgs: 273.2</t>
  </si>
  <si>
    <t>Avg this round: 271.3</t>
  </si>
  <si>
    <t>D. Crawford</t>
  </si>
  <si>
    <t>P. Ward</t>
  </si>
  <si>
    <t>T. Earnshaw</t>
  </si>
  <si>
    <t>K. Weddel</t>
  </si>
  <si>
    <t>A. Johnstone</t>
  </si>
  <si>
    <t>M. Sisson P7.6.3.2</t>
  </si>
  <si>
    <t>Avg of declared Avgs: 251.8</t>
  </si>
  <si>
    <t>Avg this round: 259.5</t>
  </si>
  <si>
    <t>A. Batterick</t>
  </si>
  <si>
    <t>Avg of declared Avgs: 218.9</t>
  </si>
  <si>
    <t>Avg this round: 203.3</t>
  </si>
  <si>
    <t>E. Flint</t>
  </si>
  <si>
    <t>K. Aitken</t>
  </si>
  <si>
    <t>A. Graham</t>
  </si>
  <si>
    <t>R. McKay</t>
  </si>
  <si>
    <t>T. Creed P1.10.8</t>
  </si>
  <si>
    <t>The RCO or Witness should make an appropriate note on any target that has fewer than 10 shots on it.</t>
  </si>
  <si>
    <t xml:space="preserve">  Scorer: T Earnshaw</t>
  </si>
  <si>
    <t>22 Rifle Short Range - Individuals</t>
  </si>
  <si>
    <t>Avg of declared Avgs: 97.2</t>
  </si>
  <si>
    <t>Avg this round: 96.0</t>
  </si>
  <si>
    <t>Avg of declared Avgs: 96.6</t>
  </si>
  <si>
    <t>Avg this round: 97.0</t>
  </si>
  <si>
    <t>K. Revell</t>
  </si>
  <si>
    <t>C. A. Coxon</t>
  </si>
  <si>
    <t>C. Asquith</t>
  </si>
  <si>
    <t>N. Georgeson</t>
  </si>
  <si>
    <t>F. Shedden</t>
  </si>
  <si>
    <t>D. Strachan</t>
  </si>
  <si>
    <t>E. Thorn</t>
  </si>
  <si>
    <t>T. Chittenden</t>
  </si>
  <si>
    <t>Workington</t>
  </si>
  <si>
    <t>T. Bryan</t>
  </si>
  <si>
    <t>J. Godsell</t>
  </si>
  <si>
    <t>N. Harcus</t>
  </si>
  <si>
    <t>A. Hirst</t>
  </si>
  <si>
    <t>J. Whittaker</t>
  </si>
  <si>
    <t>Kendal</t>
  </si>
  <si>
    <t>S. Jacklin</t>
  </si>
  <si>
    <t>Avg of declared Avgs: 96.0</t>
  </si>
  <si>
    <t>Avg this round: 93.4</t>
  </si>
  <si>
    <t>Avg of declared Avgs: 95.4</t>
  </si>
  <si>
    <t>J. Allen</t>
  </si>
  <si>
    <t>T. Richmond</t>
  </si>
  <si>
    <t>L. Webster</t>
  </si>
  <si>
    <t>M. Baeron</t>
  </si>
  <si>
    <t>J. P. Stevens</t>
  </si>
  <si>
    <t>Leyland Motors</t>
  </si>
  <si>
    <t>C. Stirling</t>
  </si>
  <si>
    <t>S. Kay</t>
  </si>
  <si>
    <t>B. Diamond</t>
  </si>
  <si>
    <t>B. Paillusson</t>
  </si>
  <si>
    <t>J. O'Neill</t>
  </si>
  <si>
    <t>B. Cooke-Duffy</t>
  </si>
  <si>
    <t>K. King</t>
  </si>
  <si>
    <t>P. Cook</t>
  </si>
  <si>
    <t>E. Matthews</t>
  </si>
  <si>
    <t>Avg of declared Avgs: 94.4</t>
  </si>
  <si>
    <t>Avg this round: 94.2</t>
  </si>
  <si>
    <t>Avg of declared Avgs: 93.7</t>
  </si>
  <si>
    <t>Avg this round: 92.1</t>
  </si>
  <si>
    <t>M. Caton</t>
  </si>
  <si>
    <t>A. Angus</t>
  </si>
  <si>
    <t>P. S. Gillum</t>
  </si>
  <si>
    <t>H. Keys</t>
  </si>
  <si>
    <t>M. Sinclair</t>
  </si>
  <si>
    <t>R. Beer</t>
  </si>
  <si>
    <t>T. McFarland</t>
  </si>
  <si>
    <t>J. Bradfield</t>
  </si>
  <si>
    <t>D. N. Price</t>
  </si>
  <si>
    <t>D. Smith</t>
  </si>
  <si>
    <t>P. Dodds</t>
  </si>
  <si>
    <t>S. Thorne</t>
  </si>
  <si>
    <t>L. Payne</t>
  </si>
  <si>
    <t>J. Lawson</t>
  </si>
  <si>
    <t>H. Bramwell</t>
  </si>
  <si>
    <t>A. Smith</t>
  </si>
  <si>
    <t>Avg of declared Avgs: 93.0</t>
  </si>
  <si>
    <t>Avg of declared Avgs: 92.0</t>
  </si>
  <si>
    <t>Avg this round: 86.0</t>
  </si>
  <si>
    <t>K. Sherris</t>
  </si>
  <si>
    <t>B. Rose</t>
  </si>
  <si>
    <t>P. Bailey</t>
  </si>
  <si>
    <t>D. Shire</t>
  </si>
  <si>
    <t>Barry Plastics</t>
  </si>
  <si>
    <t>D. Ward</t>
  </si>
  <si>
    <t>K. L. Dinkel</t>
  </si>
  <si>
    <t>J. Maher</t>
  </si>
  <si>
    <t>P. Baxter</t>
  </si>
  <si>
    <t>Y. Bave</t>
  </si>
  <si>
    <t>M. Maxwell</t>
  </si>
  <si>
    <t>P. Ager</t>
  </si>
  <si>
    <t>A. Mylles</t>
  </si>
  <si>
    <t>J. Hankin</t>
  </si>
  <si>
    <t>S. Nicklin</t>
  </si>
  <si>
    <t>J. Stevenson</t>
  </si>
  <si>
    <t>A. N. Mackie</t>
  </si>
  <si>
    <t>D. Armstrong</t>
  </si>
  <si>
    <t>Avg of declared Avgs: 90.3</t>
  </si>
  <si>
    <t>Avg this round: 89.7</t>
  </si>
  <si>
    <t>Avg of declared Avgs: 88.2</t>
  </si>
  <si>
    <t>Avg this round: 90.6</t>
  </si>
  <si>
    <t>S. Clarke</t>
  </si>
  <si>
    <t>W. Potter</t>
  </si>
  <si>
    <t>A. Beck P5.2.3</t>
  </si>
  <si>
    <t>K. W. Wall</t>
  </si>
  <si>
    <t>P. G. Barnett</t>
  </si>
  <si>
    <t>P. Yokoyama</t>
  </si>
  <si>
    <t>J. Wilding</t>
  </si>
  <si>
    <t>A. Edgar</t>
  </si>
  <si>
    <t>P. Chen</t>
  </si>
  <si>
    <t>D. Hollingsworth</t>
  </si>
  <si>
    <t>B. Fletcher</t>
  </si>
  <si>
    <t>A. Bramwell</t>
  </si>
  <si>
    <t>R. Bryan</t>
  </si>
  <si>
    <t>R. Budd</t>
  </si>
  <si>
    <t>L. Jolly</t>
  </si>
  <si>
    <t>B. Holmes</t>
  </si>
  <si>
    <t>A. Law</t>
  </si>
  <si>
    <t>Avg of declared Avgs: 86.4</t>
  </si>
  <si>
    <t>Avg this round: 86.8</t>
  </si>
  <si>
    <t>Avg of declared Avgs: 81.6</t>
  </si>
  <si>
    <t>Avg this round: 83.5</t>
  </si>
  <si>
    <t>J. Johnson</t>
  </si>
  <si>
    <t>Claymore</t>
  </si>
  <si>
    <t>B. Hubbard</t>
  </si>
  <si>
    <t>J. du Heaume</t>
  </si>
  <si>
    <t>K. McCrindle</t>
  </si>
  <si>
    <t>C. Short P5.2.3</t>
  </si>
  <si>
    <t>G. Garrett</t>
  </si>
  <si>
    <t>G. Sinclair</t>
  </si>
  <si>
    <t>P. Titterington</t>
  </si>
  <si>
    <t>B. Faulkner</t>
  </si>
  <si>
    <t>A. Ryles</t>
  </si>
  <si>
    <t>A. Campbell</t>
  </si>
  <si>
    <t>A. Tyler</t>
  </si>
  <si>
    <t>P. Leviston</t>
  </si>
  <si>
    <t>N. Eastwood</t>
  </si>
  <si>
    <t>R. Caunt</t>
  </si>
  <si>
    <t>R. Robinson</t>
  </si>
  <si>
    <t>Avg of declared Avgs: 94.5</t>
  </si>
  <si>
    <t>Avg this round: 95.1</t>
  </si>
  <si>
    <t>Avg of declared Avgs: 90.7</t>
  </si>
  <si>
    <t>Avg this round: 89.1</t>
  </si>
  <si>
    <t>22 Rifle Short Range - Teams</t>
  </si>
  <si>
    <t>6 Sunderland A</t>
  </si>
  <si>
    <t>R. Bain</t>
  </si>
  <si>
    <t>2 Blackpool</t>
  </si>
  <si>
    <t>3 Dumfries A</t>
  </si>
  <si>
    <t>4 Dunfermline A</t>
  </si>
  <si>
    <t>G. Shedden</t>
  </si>
  <si>
    <t>G. Thomas</t>
  </si>
  <si>
    <t>Avg of declared Avgs: 579.7</t>
  </si>
  <si>
    <t>Avg this round: 574.3</t>
  </si>
  <si>
    <t>1 Bury A</t>
  </si>
  <si>
    <t>6 Sunderland B</t>
  </si>
  <si>
    <t>M. Gardner</t>
  </si>
  <si>
    <t>S. McArthur</t>
  </si>
  <si>
    <t>H. Temperley</t>
  </si>
  <si>
    <t>2 Dumfries B</t>
  </si>
  <si>
    <t>5 Kendal A</t>
  </si>
  <si>
    <t>C. De Jonckheere</t>
  </si>
  <si>
    <t>J. T. Wilson</t>
  </si>
  <si>
    <t>3 Dunfermline B</t>
  </si>
  <si>
    <t>4 Felton</t>
  </si>
  <si>
    <t>Avg of declared Avgs: 568.5</t>
  </si>
  <si>
    <t>Avg this round: 562.7</t>
  </si>
  <si>
    <t>1 Barry Plastics</t>
  </si>
  <si>
    <t>6 Penarth B</t>
  </si>
  <si>
    <t>2 Bury B</t>
  </si>
  <si>
    <t>5 Kendal C</t>
  </si>
  <si>
    <t>R. Hunt</t>
  </si>
  <si>
    <t>M. Lord</t>
  </si>
  <si>
    <t>4 Kendal B</t>
  </si>
  <si>
    <t>Avg of declared Avgs: 545.2</t>
  </si>
  <si>
    <t>Avg this round: 537.3</t>
  </si>
  <si>
    <t>Sport Rifle - Individuals</t>
  </si>
  <si>
    <t>Avg of declared Avgs: 96.5</t>
  </si>
  <si>
    <t>Avg of declared Avgs: 93.3</t>
  </si>
  <si>
    <t>S. Chambers</t>
  </si>
  <si>
    <t>E. Cairns</t>
  </si>
  <si>
    <t>S. G. Stafford</t>
  </si>
  <si>
    <t>T. Yates</t>
  </si>
  <si>
    <t>M. Watkin</t>
  </si>
  <si>
    <t>R. Cornish</t>
  </si>
  <si>
    <t>J. Beardsley</t>
  </si>
  <si>
    <t>N. Veitch</t>
  </si>
  <si>
    <t>P. Hartas</t>
  </si>
  <si>
    <t>R. Ellsmore</t>
  </si>
  <si>
    <t>T. McLaren</t>
  </si>
  <si>
    <t>K. Price</t>
  </si>
  <si>
    <t>Avg of declared Avgs: 91.8</t>
  </si>
  <si>
    <t>Avg this round: 91.8</t>
  </si>
  <si>
    <t>K. Bathers</t>
  </si>
  <si>
    <t>D. Nowell</t>
  </si>
  <si>
    <t>B. Wells</t>
  </si>
  <si>
    <t>W. M. Pow</t>
  </si>
  <si>
    <t>J. Cairns</t>
  </si>
  <si>
    <t>J. Jack</t>
  </si>
  <si>
    <t>Redcraig</t>
  </si>
  <si>
    <t>S. Rogers</t>
  </si>
  <si>
    <t>J. Bray</t>
  </si>
  <si>
    <t>D. Nelson</t>
  </si>
  <si>
    <t>J. McCall</t>
  </si>
  <si>
    <t>M. Coulson</t>
  </si>
  <si>
    <t>A. Trinder</t>
  </si>
  <si>
    <t>Avg of declared Avgs: 88.9</t>
  </si>
  <si>
    <t>Avg this round: 88.1</t>
  </si>
  <si>
    <t>Avg of declared Avgs: 87.6</t>
  </si>
  <si>
    <t>Avg this round: 86.6</t>
  </si>
  <si>
    <t>D. Cook</t>
  </si>
  <si>
    <t>S. Cybaniak</t>
  </si>
  <si>
    <t>A. Battrick</t>
  </si>
  <si>
    <t>R. MacLean</t>
  </si>
  <si>
    <t>M. Gray</t>
  </si>
  <si>
    <t>J. Voisey</t>
  </si>
  <si>
    <t>M. J. Clubley</t>
  </si>
  <si>
    <t>Killingholm</t>
  </si>
  <si>
    <t>K. Reillly</t>
  </si>
  <si>
    <t>Avg of declared Avgs: 86.9</t>
  </si>
  <si>
    <t>Avg this round: 84.9</t>
  </si>
  <si>
    <t>A. Bathers</t>
  </si>
  <si>
    <t>R. Ker</t>
  </si>
  <si>
    <t>J. H. R. Marshall</t>
  </si>
  <si>
    <t>T. Clayton</t>
  </si>
  <si>
    <t>J. D. Hoggan</t>
  </si>
  <si>
    <t>S. Steele</t>
  </si>
  <si>
    <t>L. Williams</t>
  </si>
  <si>
    <t>A. Cross</t>
  </si>
  <si>
    <t>Stourport</t>
  </si>
  <si>
    <t>N. Sanderson</t>
  </si>
  <si>
    <t>J. Shaw</t>
  </si>
  <si>
    <t>M. Greenwood</t>
  </si>
  <si>
    <t>Avg of declared Avgs: 85.5</t>
  </si>
  <si>
    <t>Avg this round: 83.9</t>
  </si>
  <si>
    <t>Avg of declared Avgs: 84.8</t>
  </si>
  <si>
    <t>D. Henderson</t>
  </si>
  <si>
    <t>S. O'Brien</t>
  </si>
  <si>
    <t>S. Vincett</t>
  </si>
  <si>
    <t>B. Roberts</t>
  </si>
  <si>
    <t>A. Hodgson</t>
  </si>
  <si>
    <t>M. Power</t>
  </si>
  <si>
    <t>J. Lytollis</t>
  </si>
  <si>
    <t>D. G. Stafford</t>
  </si>
  <si>
    <t>J. Wilson</t>
  </si>
  <si>
    <t>R. N. Bancroft</t>
  </si>
  <si>
    <t>T. Creed</t>
  </si>
  <si>
    <t>E. B. Dobson</t>
  </si>
  <si>
    <t xml:space="preserve">  Scorer: A Fellerman</t>
  </si>
  <si>
    <t>Avg of declared Avgs: 83.8</t>
  </si>
  <si>
    <t>Avg this round: 83.0</t>
  </si>
  <si>
    <t>Avg of declared Avgs: 82.6</t>
  </si>
  <si>
    <t>Avg this round: 82.0</t>
  </si>
  <si>
    <t>N. King</t>
  </si>
  <si>
    <t>S. Taylforth</t>
  </si>
  <si>
    <t>K. Taylor</t>
  </si>
  <si>
    <t>M. Carr</t>
  </si>
  <si>
    <t>P. Bowles</t>
  </si>
  <si>
    <t>T. Morton</t>
  </si>
  <si>
    <t>M. Broom</t>
  </si>
  <si>
    <t>A. Williams</t>
  </si>
  <si>
    <t>R. Riley</t>
  </si>
  <si>
    <t>C. Middlemore</t>
  </si>
  <si>
    <t>P. Goldthorpe</t>
  </si>
  <si>
    <t>I. Middlemore</t>
  </si>
  <si>
    <t>J. Kendrick</t>
  </si>
  <si>
    <t>Avg of declared Avgs: 81.2</t>
  </si>
  <si>
    <t>Avg of declared Avgs: 78.9</t>
  </si>
  <si>
    <t>Avg this round: 81.3</t>
  </si>
  <si>
    <t>G. Standley</t>
  </si>
  <si>
    <t>R. Herringshaw</t>
  </si>
  <si>
    <t>B. Jones</t>
  </si>
  <si>
    <t>M. Turnbull</t>
  </si>
  <si>
    <t>T. Thomas</t>
  </si>
  <si>
    <t>W. Clements</t>
  </si>
  <si>
    <t>J. Thurley</t>
  </si>
  <si>
    <t>Carshalton</t>
  </si>
  <si>
    <t>B. Murphy</t>
  </si>
  <si>
    <t>S. Hayman</t>
  </si>
  <si>
    <t>Avg of declared Avgs: 76.8</t>
  </si>
  <si>
    <t>Avg this round: 80.0</t>
  </si>
  <si>
    <t>Avg of declared Avgs: 74.5</t>
  </si>
  <si>
    <t>Avg this round: 79.7</t>
  </si>
  <si>
    <t>K. Harrison</t>
  </si>
  <si>
    <t>G. Crosby</t>
  </si>
  <si>
    <t>P. Monaghan</t>
  </si>
  <si>
    <t>S. Bullock</t>
  </si>
  <si>
    <t>A. Napoleon</t>
  </si>
  <si>
    <t>B. Lawson</t>
  </si>
  <si>
    <t>R. Sowerbutts</t>
  </si>
  <si>
    <t>C. Bullock</t>
  </si>
  <si>
    <t>M. McGookin</t>
  </si>
  <si>
    <t>C. Stones</t>
  </si>
  <si>
    <t>Avg of declared Avgs: 70.2</t>
  </si>
  <si>
    <t>Avg this round: 73.1</t>
  </si>
  <si>
    <t>Avg of declared Avgs: 64.6</t>
  </si>
  <si>
    <t>Avg this round: 69.3</t>
  </si>
  <si>
    <t>J. Elliot</t>
  </si>
  <si>
    <t>R. Wilson</t>
  </si>
  <si>
    <t>Simon Jacklin</t>
  </si>
  <si>
    <t>Sam Jacklin P5.2.3</t>
  </si>
  <si>
    <t>J. Gillion</t>
  </si>
  <si>
    <t>M. Thornton</t>
  </si>
  <si>
    <t>P. E. Johnston</t>
  </si>
  <si>
    <t>G. Franks</t>
  </si>
  <si>
    <t>B. Gillatt</t>
  </si>
  <si>
    <t>L. McGookin</t>
  </si>
  <si>
    <t>C. Parratt</t>
  </si>
  <si>
    <t>S. McGookin</t>
  </si>
  <si>
    <t xml:space="preserve">  Scorer: K Wightman</t>
  </si>
  <si>
    <t>Avg of declared Avgs: 91.3</t>
  </si>
  <si>
    <t>Avg this round: 92.6</t>
  </si>
  <si>
    <t>Avg of declared Avgs: 85.8</t>
  </si>
  <si>
    <t>Avg this round: 85.9</t>
  </si>
  <si>
    <t>Avg of declared Avgs: 82.3</t>
  </si>
  <si>
    <t>Avg of declared Avgs: 77.9</t>
  </si>
  <si>
    <t>Avg this round: 79.6</t>
  </si>
  <si>
    <t>Avg of declared Avgs: 71.4</t>
  </si>
  <si>
    <t>Avg this round: 74.2</t>
  </si>
  <si>
    <t>Sport Rifle - Teams</t>
  </si>
  <si>
    <t>1 Felton</t>
  </si>
  <si>
    <t>Average</t>
  </si>
  <si>
    <t>2 Market Drayton A</t>
  </si>
  <si>
    <t>5 Warrington</t>
  </si>
  <si>
    <t>3 Penzance &amp; St. Ives</t>
  </si>
  <si>
    <t>4 Sunderland A</t>
  </si>
  <si>
    <t>Avg of declared Avgs: 555.4</t>
  </si>
  <si>
    <t>Avg this round: 544.5</t>
  </si>
  <si>
    <t>1 Derby</t>
  </si>
  <si>
    <t>2 Leek</t>
  </si>
  <si>
    <t>3 Market Drayton B</t>
  </si>
  <si>
    <t>Avg of declared Avgs: 517.6</t>
  </si>
  <si>
    <t>Avg this round: 508.4</t>
  </si>
  <si>
    <t>1 Market Drayton C</t>
  </si>
  <si>
    <t>2 Penarth</t>
  </si>
  <si>
    <t>3 Sunderland D</t>
  </si>
  <si>
    <t>4 Vickers</t>
  </si>
  <si>
    <t>Avg of declared Avgs: 479.3</t>
  </si>
  <si>
    <t>Avg this round: 499.7</t>
  </si>
  <si>
    <t>Short Range Standard Pistol - Individuals</t>
  </si>
  <si>
    <t>Avg of declared Avgs: 263.5</t>
  </si>
  <si>
    <t>Avg this round: 264.0</t>
  </si>
  <si>
    <t>Avg of declared Avgs: 236.1</t>
  </si>
  <si>
    <t>Avg this round: 236.3</t>
  </si>
  <si>
    <t>K. Morley</t>
  </si>
  <si>
    <t xml:space="preserve">  Scorer: M Bailey</t>
  </si>
  <si>
    <t>Gallery Rifle Any Sights - Individuals</t>
  </si>
  <si>
    <t>Avg of declared Avgs: 195.8</t>
  </si>
  <si>
    <t>Avg of declared Avgs: 193.0</t>
  </si>
  <si>
    <t>D. Green</t>
  </si>
  <si>
    <t>D. Roberts</t>
  </si>
  <si>
    <t>C. Thompson</t>
  </si>
  <si>
    <t>C. Wiilams</t>
  </si>
  <si>
    <t>Avg of declared Avgs: 189.5</t>
  </si>
  <si>
    <t>Avg of declared Avgs: 185.7</t>
  </si>
  <si>
    <t>H. Marshall</t>
  </si>
  <si>
    <t>J. Thompson</t>
  </si>
  <si>
    <t>A. Wyatt</t>
  </si>
  <si>
    <t>Avg of declared Avgs: 168.9</t>
  </si>
  <si>
    <t>M. Barrow</t>
  </si>
  <si>
    <t>T. Coggins</t>
  </si>
  <si>
    <t>B. Newman</t>
  </si>
  <si>
    <t>T. Haynes P1.10.8</t>
  </si>
  <si>
    <t>T. Jones</t>
  </si>
  <si>
    <t>K. Reilly</t>
  </si>
  <si>
    <t xml:space="preserve">  Scorer: D Owen</t>
  </si>
  <si>
    <t>Avg of declared Avgs: 193.5</t>
  </si>
  <si>
    <t>Avg of declared Avgs: 185.5</t>
  </si>
  <si>
    <t>Gallery Rifle Iron Sights - Individuals</t>
  </si>
  <si>
    <t>Avg of declared Avgs: 192.8</t>
  </si>
  <si>
    <t>Avg of declared Avgs: 188.1</t>
  </si>
  <si>
    <t>M. Leese</t>
  </si>
  <si>
    <t>D. Ingham</t>
  </si>
  <si>
    <t>B. Leese</t>
  </si>
  <si>
    <t>Avg of declared Avgs: 185.3</t>
  </si>
  <si>
    <t>Avg of declared Avgs: 182.2</t>
  </si>
  <si>
    <t>A. Dodd</t>
  </si>
  <si>
    <t>M. King</t>
  </si>
  <si>
    <t>A. Cliffe</t>
  </si>
  <si>
    <t>I. MaGinn</t>
  </si>
  <si>
    <t>J. Muir</t>
  </si>
  <si>
    <t>J. Paterson</t>
  </si>
  <si>
    <t>C. Walker</t>
  </si>
  <si>
    <t>Avg of declared Avgs: 178.0</t>
  </si>
  <si>
    <t>Avg of declared Avgs: 174.2</t>
  </si>
  <si>
    <t>A. Bruce</t>
  </si>
  <si>
    <t>J. Bambery</t>
  </si>
  <si>
    <t>K. Davidson</t>
  </si>
  <si>
    <t>B. Tester</t>
  </si>
  <si>
    <t>G. Rees</t>
  </si>
  <si>
    <t>Avg of declared Avgs: 154.7</t>
  </si>
  <si>
    <t>I. Balshaw</t>
  </si>
  <si>
    <t>P. Hurcumb</t>
  </si>
  <si>
    <t>A. Dimech</t>
  </si>
  <si>
    <t>C. Livingstone</t>
  </si>
  <si>
    <t>J. Lawson P7.6.3.2</t>
  </si>
  <si>
    <t>R. Matthews</t>
  </si>
  <si>
    <t>P. Robertson</t>
  </si>
  <si>
    <t>J. Sellars</t>
  </si>
  <si>
    <t>N. Saggers</t>
  </si>
  <si>
    <t>E. Thurley P7.8.3</t>
  </si>
  <si>
    <t>J. Thurley P7.4.2+7.6.3.2</t>
  </si>
  <si>
    <t>Avg of declared Avgs: 188.8</t>
  </si>
  <si>
    <t>Avg of declared Avgs: 171.3</t>
  </si>
  <si>
    <t>Avg this round: 194.4</t>
  </si>
  <si>
    <t>Avg this round: 191.7</t>
  </si>
  <si>
    <t>Avg this round: 187.0</t>
  </si>
  <si>
    <t>Avg this round: 181.7</t>
  </si>
  <si>
    <t>Avg this round: 174.8</t>
  </si>
  <si>
    <t>Avg this round: 184.9</t>
  </si>
  <si>
    <t>Avg this round: 190.4</t>
  </si>
  <si>
    <t>Avg this round: 180.7</t>
  </si>
  <si>
    <t>Avg this round: 182.4</t>
  </si>
  <si>
    <t>Avg this round: 179.0</t>
  </si>
  <si>
    <t>Avg this round: 174.9</t>
  </si>
  <si>
    <t>Avg this round: 173.3</t>
  </si>
  <si>
    <t>Avg this round: 167.7</t>
  </si>
  <si>
    <t>Avg this round: 183.3</t>
  </si>
  <si>
    <t>Avg this round: 173.9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</si>
  <si>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</si>
  <si>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</si>
  <si>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</si>
  <si>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</si>
  <si>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</si>
  <si>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</si>
  <si>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</si>
  <si>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</si>
  <si>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</si>
  <si>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</si>
  <si>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</si>
  <si>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</si>
  <si>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</si>
  <si>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Gallery Rifle Any</t>
  </si>
  <si>
    <t>D11</t>
  </si>
  <si>
    <t>D12</t>
  </si>
  <si>
    <t>D13</t>
  </si>
  <si>
    <t>D14</t>
  </si>
  <si>
    <t>D15</t>
  </si>
  <si>
    <t>D16</t>
  </si>
  <si>
    <t>D17</t>
  </si>
  <si>
    <t>Gallery Rifle Any Sen</t>
  </si>
  <si>
    <t>10m Air Pistol Jun</t>
  </si>
  <si>
    <t>Gallery Rifle Iron</t>
  </si>
  <si>
    <t>10m Air Pistol Sen</t>
  </si>
  <si>
    <t>Gallery Rifle Iron Sen</t>
  </si>
  <si>
    <t>10m Air Pistol Team</t>
  </si>
  <si>
    <t>Long Barrelled Pistol</t>
  </si>
  <si>
    <t>10m Air Pistol (Supp rest)</t>
  </si>
  <si>
    <t>Long Barrelled Pistol Sen</t>
  </si>
  <si>
    <t>10m Air Rifle</t>
  </si>
  <si>
    <t>Muzzle-loading Nitro</t>
  </si>
  <si>
    <t>10m Air Rifle Jun</t>
  </si>
  <si>
    <t>Muzzle-loading Pistol</t>
  </si>
  <si>
    <t>10m Air Rifle Sen</t>
  </si>
  <si>
    <t>Muzzle-loading Pistol Sen</t>
  </si>
  <si>
    <t>10m Air Rifle (Supp rest)</t>
  </si>
  <si>
    <t>Muzzle-loading Revolver</t>
  </si>
  <si>
    <t>20Yd Pistol</t>
  </si>
  <si>
    <t>Rapid Fire Air Pistol</t>
  </si>
  <si>
    <t>20Yd Pistol Sen</t>
  </si>
  <si>
    <t>Rapid Fire Rifle</t>
  </si>
  <si>
    <t>6Yd Air Pistol</t>
  </si>
  <si>
    <t>Short Range Rifle</t>
  </si>
  <si>
    <t>Bench 100yd</t>
  </si>
  <si>
    <t>Bench 50m</t>
  </si>
  <si>
    <t>Short Range Rifle Sen</t>
  </si>
  <si>
    <t>Bench SR (Air)</t>
  </si>
  <si>
    <t>Short Range Rifle Team</t>
  </si>
  <si>
    <t>Bench SR (Air) Sen</t>
  </si>
  <si>
    <t>Sport Rifle</t>
  </si>
  <si>
    <t>Bench SR (Air) Team</t>
  </si>
  <si>
    <t>D18</t>
  </si>
  <si>
    <t>Bench SR (Rim)</t>
  </si>
  <si>
    <t>Sport Rifle Sen</t>
  </si>
  <si>
    <t>D19</t>
  </si>
  <si>
    <t>Sport Rifle Team</t>
  </si>
  <si>
    <t>Bench SR (Rim) Sen</t>
  </si>
  <si>
    <t>SR Standard Pistol</t>
  </si>
  <si>
    <t>Bench SR (Rim) Team</t>
  </si>
  <si>
    <t>To return to this sheet from any result sheet, hit the little arrow at the top left of the sheet</t>
  </si>
  <si>
    <t>Winter 2022-23 - Round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</si>
</sst>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##0.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b/>
      <sz val="13"/>
      <name val="Trebuchet MS"/>
      <family val="2"/>
    </font>
    <font>
      <sz val="10"/>
      <name val="Trebuchet MS"/>
      <family val="2"/>
    </font>
    <font>
      <sz val="14"/>
      <color theme="4"/>
      <name val="Wingdings 3"/>
      <family val="1"/>
      <charset val="2"/>
    </font>
    <font>
      <b/>
      <sz val="10"/>
      <name val="Trebuchet MS"/>
      <family val="2"/>
    </font>
    <font>
      <sz val="8"/>
      <name val="Trebuchet MS"/>
      <family val="2"/>
    </font>
    <font>
      <sz val="10"/>
      <color rgb="FF00B050"/>
      <name val="Trebuchet MS"/>
      <family val="2"/>
    </font>
    <font>
      <sz val="10"/>
      <color theme="1"/>
      <name val="Trebuchet MS"/>
      <family val="2"/>
    </font>
    <font>
      <sz val="10"/>
      <color theme="0"/>
      <name val="Trebuchet MS"/>
      <family val="2"/>
    </font>
    <font>
      <sz val="10"/>
      <color rgb="FF000000"/>
      <name val="Trebuchet MS"/>
      <family val="2"/>
    </font>
    <font>
      <sz val="10"/>
      <color rgb="FFFF0000"/>
      <name val="Trebuchet MS"/>
      <family val="2"/>
    </font>
    <font>
      <sz val="10"/>
      <name val="Verdana"/>
      <family val="2"/>
    </font>
    <font>
      <b/>
      <sz val="10"/>
      <color theme="1"/>
      <name val="Trebuchet MS"/>
      <family val="2"/>
    </font>
    <font>
      <sz val="12"/>
      <color rgb="FF000000"/>
      <name val="Verdana"/>
      <family val="2"/>
      <charset val="1"/>
    </font>
    <font>
      <b/>
      <sz val="13"/>
      <name val="Trebuchet MS"/>
      <family val="2"/>
      <charset val="1"/>
    </font>
    <font>
      <sz val="11"/>
      <color rgb="FF000000"/>
      <name val="Calibri"/>
      <family val="2"/>
      <charset val="1"/>
    </font>
    <font>
      <sz val="10"/>
      <name val="Trebuchet MS"/>
      <family val="2"/>
      <charset val="1"/>
    </font>
    <font>
      <b/>
      <sz val="10"/>
      <name val="Trebuchet MS"/>
      <family val="2"/>
      <charset val="1"/>
    </font>
    <font>
      <sz val="10"/>
      <name val="Times New Roman"/>
      <family val="1"/>
      <charset val="1"/>
    </font>
    <font>
      <sz val="10"/>
      <color rgb="FFFFFFFF"/>
      <name val="Trebuchet MS"/>
      <family val="2"/>
      <charset val="1"/>
    </font>
    <font>
      <sz val="10"/>
      <color rgb="FF00B050"/>
      <name val="Trebuchet MS"/>
      <family val="2"/>
      <charset val="1"/>
    </font>
    <font>
      <sz val="12"/>
      <color indexed="8"/>
      <name val="Verdana"/>
      <family val="2"/>
    </font>
    <font>
      <sz val="10"/>
      <color rgb="FF000000"/>
      <name val="Trebuchet MS"/>
      <family val="2"/>
      <charset val="1"/>
    </font>
    <font>
      <sz val="8"/>
      <name val="Trebuchet MS"/>
      <family val="2"/>
      <charset val="1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darkVertical"/>
    </fill>
    <fill>
      <patternFill patternType="solid">
        <fgColor rgb="FF808080"/>
        <bgColor rgb="FF969696"/>
      </patternFill>
    </fill>
    <fill>
      <patternFill patternType="solid">
        <fgColor rgb="FF00B0F0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14" fillId="0" borderId="0"/>
    <xf numFmtId="0" fontId="16" fillId="0" borderId="0" applyBorder="0" applyProtection="0">
      <alignment vertical="top" wrapText="1"/>
    </xf>
    <xf numFmtId="0" fontId="18" fillId="0" borderId="0"/>
    <xf numFmtId="0" fontId="21" fillId="0" borderId="0"/>
    <xf numFmtId="0" fontId="24" fillId="0" borderId="0" applyNumberFormat="0" applyFill="0" applyBorder="0" applyProtection="0">
      <alignment vertical="top" wrapText="1"/>
    </xf>
  </cellStyleXfs>
  <cellXfs count="351">
    <xf numFmtId="0" fontId="0" fillId="0" borderId="0" xfId="0"/>
    <xf numFmtId="0" fontId="4" fillId="0" borderId="0" xfId="2" applyFont="1" applyAlignment="1">
      <alignment horizontal="center"/>
    </xf>
    <xf numFmtId="0" fontId="4" fillId="0" borderId="0" xfId="2" applyFont="1"/>
    <xf numFmtId="0" fontId="4" fillId="0" borderId="0" xfId="0" applyFont="1"/>
    <xf numFmtId="0" fontId="5" fillId="0" borderId="0" xfId="2" applyFont="1" applyAlignment="1">
      <alignment horizontal="center"/>
    </xf>
    <xf numFmtId="0" fontId="6" fillId="0" borderId="0" xfId="1" applyFont="1" applyAlignment="1" applyProtection="1">
      <alignment horizontal="left"/>
      <protection locked="0"/>
    </xf>
    <xf numFmtId="0" fontId="5" fillId="0" borderId="0" xfId="2" applyFont="1"/>
    <xf numFmtId="0" fontId="7" fillId="0" borderId="0" xfId="2" applyFont="1" applyAlignment="1">
      <alignment horizontal="center"/>
    </xf>
    <xf numFmtId="0" fontId="7" fillId="0" borderId="0" xfId="2" applyFont="1"/>
    <xf numFmtId="0" fontId="8" fillId="0" borderId="0" xfId="2" applyFont="1"/>
    <xf numFmtId="0" fontId="5" fillId="0" borderId="1" xfId="2" applyFont="1" applyBorder="1" applyAlignment="1">
      <alignment horizontal="center"/>
    </xf>
    <xf numFmtId="0" fontId="5" fillId="0" borderId="2" xfId="2" applyFont="1" applyBorder="1"/>
    <xf numFmtId="0" fontId="5" fillId="0" borderId="2" xfId="2" applyFont="1" applyBorder="1" applyAlignment="1">
      <alignment horizontal="right"/>
    </xf>
    <xf numFmtId="0" fontId="5" fillId="0" borderId="3" xfId="2" applyFont="1" applyBorder="1" applyAlignment="1">
      <alignment horizontal="right"/>
    </xf>
    <xf numFmtId="0" fontId="5" fillId="0" borderId="4" xfId="2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5" xfId="2" applyFont="1" applyBorder="1"/>
    <xf numFmtId="0" fontId="5" fillId="0" borderId="6" xfId="2" applyFont="1" applyBorder="1"/>
    <xf numFmtId="0" fontId="5" fillId="0" borderId="7" xfId="2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8" xfId="2" applyFont="1" applyBorder="1"/>
    <xf numFmtId="0" fontId="5" fillId="0" borderId="9" xfId="2" applyFont="1" applyBorder="1"/>
    <xf numFmtId="0" fontId="5" fillId="0" borderId="8" xfId="0" applyFont="1" applyBorder="1"/>
    <xf numFmtId="0" fontId="5" fillId="0" borderId="10" xfId="0" applyFont="1" applyBorder="1"/>
    <xf numFmtId="0" fontId="5" fillId="0" borderId="10" xfId="2" applyFont="1" applyBorder="1"/>
    <xf numFmtId="0" fontId="5" fillId="0" borderId="11" xfId="2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12" xfId="2" applyFont="1" applyBorder="1"/>
    <xf numFmtId="0" fontId="5" fillId="0" borderId="13" xfId="2" applyFont="1" applyBorder="1"/>
    <xf numFmtId="0" fontId="5" fillId="0" borderId="14" xfId="2" applyFont="1" applyBorder="1"/>
    <xf numFmtId="0" fontId="5" fillId="2" borderId="8" xfId="2" applyFont="1" applyFill="1" applyBorder="1"/>
    <xf numFmtId="0" fontId="5" fillId="3" borderId="12" xfId="2" applyFont="1" applyFill="1" applyBorder="1"/>
    <xf numFmtId="0" fontId="9" fillId="0" borderId="8" xfId="0" applyFont="1" applyBorder="1" applyAlignment="1">
      <alignment horizontal="left"/>
    </xf>
    <xf numFmtId="15" fontId="5" fillId="0" borderId="0" xfId="2" applyNumberFormat="1" applyFont="1" applyAlignment="1">
      <alignment horizontal="right"/>
    </xf>
    <xf numFmtId="0" fontId="10" fillId="0" borderId="0" xfId="0" applyFont="1"/>
    <xf numFmtId="0" fontId="10" fillId="0" borderId="4" xfId="0" applyFont="1" applyBorder="1" applyAlignment="1">
      <alignment horizontal="center"/>
    </xf>
    <xf numFmtId="0" fontId="10" fillId="0" borderId="5" xfId="0" applyFont="1" applyBorder="1"/>
    <xf numFmtId="0" fontId="10" fillId="0" borderId="6" xfId="0" applyFont="1" applyBorder="1"/>
    <xf numFmtId="0" fontId="10" fillId="0" borderId="8" xfId="0" applyFont="1" applyBorder="1"/>
    <xf numFmtId="0" fontId="10" fillId="0" borderId="10" xfId="0" applyFont="1" applyBorder="1"/>
    <xf numFmtId="0" fontId="10" fillId="0" borderId="7" xfId="0" applyFont="1" applyBorder="1" applyAlignment="1">
      <alignment horizontal="center"/>
    </xf>
    <xf numFmtId="0" fontId="5" fillId="0" borderId="12" xfId="0" applyFont="1" applyBorder="1"/>
    <xf numFmtId="0" fontId="5" fillId="0" borderId="14" xfId="0" applyFont="1" applyBorder="1"/>
    <xf numFmtId="0" fontId="10" fillId="0" borderId="12" xfId="0" applyFont="1" applyBorder="1"/>
    <xf numFmtId="0" fontId="10" fillId="0" borderId="14" xfId="0" applyFont="1" applyBorder="1"/>
    <xf numFmtId="0" fontId="10" fillId="0" borderId="11" xfId="0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0" fontId="10" fillId="2" borderId="5" xfId="0" applyFont="1" applyFill="1" applyBorder="1"/>
    <xf numFmtId="0" fontId="10" fillId="2" borderId="8" xfId="0" applyFont="1" applyFill="1" applyBorder="1"/>
    <xf numFmtId="0" fontId="5" fillId="0" borderId="5" xfId="0" applyFont="1" applyBorder="1"/>
    <xf numFmtId="0" fontId="5" fillId="0" borderId="6" xfId="0" applyFont="1" applyBorder="1"/>
    <xf numFmtId="0" fontId="10" fillId="2" borderId="12" xfId="0" applyFont="1" applyFill="1" applyBorder="1"/>
    <xf numFmtId="0" fontId="4" fillId="0" borderId="0" xfId="0" applyFont="1" applyAlignment="1">
      <alignment horizontal="center"/>
    </xf>
    <xf numFmtId="0" fontId="5" fillId="0" borderId="15" xfId="2" applyFont="1" applyBorder="1"/>
    <xf numFmtId="0" fontId="5" fillId="0" borderId="16" xfId="2" applyFont="1" applyBorder="1"/>
    <xf numFmtId="1" fontId="11" fillId="0" borderId="16" xfId="2" applyNumberFormat="1" applyFont="1" applyBorder="1"/>
    <xf numFmtId="0" fontId="5" fillId="0" borderId="16" xfId="2" applyFont="1" applyBorder="1" applyAlignment="1">
      <alignment horizontal="right"/>
    </xf>
    <xf numFmtId="0" fontId="5" fillId="0" borderId="17" xfId="2" applyFont="1" applyBorder="1" applyAlignment="1">
      <alignment horizontal="right"/>
    </xf>
    <xf numFmtId="0" fontId="0" fillId="0" borderId="0" xfId="0" applyAlignment="1">
      <alignment horizontal="center"/>
    </xf>
    <xf numFmtId="0" fontId="5" fillId="0" borderId="18" xfId="2" applyFont="1" applyBorder="1"/>
    <xf numFmtId="0" fontId="5" fillId="0" borderId="19" xfId="2" applyFont="1" applyBorder="1"/>
    <xf numFmtId="0" fontId="5" fillId="0" borderId="7" xfId="2" applyFont="1" applyBorder="1"/>
    <xf numFmtId="0" fontId="5" fillId="0" borderId="11" xfId="2" applyFont="1" applyBorder="1"/>
    <xf numFmtId="0" fontId="5" fillId="0" borderId="1" xfId="2" applyFont="1" applyBorder="1"/>
    <xf numFmtId="0" fontId="12" fillId="0" borderId="0" xfId="2" applyFont="1"/>
    <xf numFmtId="0" fontId="5" fillId="0" borderId="7" xfId="0" applyFont="1" applyBorder="1" applyAlignment="1">
      <alignment horizontal="left"/>
    </xf>
    <xf numFmtId="0" fontId="5" fillId="0" borderId="0" xfId="2" applyFont="1" applyAlignment="1">
      <alignment horizontal="left"/>
    </xf>
    <xf numFmtId="0" fontId="5" fillId="4" borderId="0" xfId="2" applyFont="1" applyFill="1"/>
    <xf numFmtId="0" fontId="5" fillId="4" borderId="0" xfId="2" applyFont="1" applyFill="1" applyAlignment="1">
      <alignment horizontal="center"/>
    </xf>
    <xf numFmtId="0" fontId="9" fillId="0" borderId="18" xfId="2" applyFont="1" applyBorder="1"/>
    <xf numFmtId="0" fontId="9" fillId="0" borderId="11" xfId="2" applyFont="1" applyBorder="1"/>
    <xf numFmtId="0" fontId="10" fillId="0" borderId="18" xfId="0" applyFont="1" applyBorder="1"/>
    <xf numFmtId="0" fontId="10" fillId="0" borderId="9" xfId="0" applyFont="1" applyBorder="1"/>
    <xf numFmtId="0" fontId="10" fillId="0" borderId="19" xfId="0" applyFont="1" applyBorder="1"/>
    <xf numFmtId="0" fontId="10" fillId="0" borderId="7" xfId="0" applyFont="1" applyBorder="1"/>
    <xf numFmtId="0" fontId="10" fillId="0" borderId="11" xfId="0" applyFont="1" applyBorder="1"/>
    <xf numFmtId="15" fontId="5" fillId="0" borderId="0" xfId="2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2" applyFont="1" applyBorder="1" applyAlignment="1">
      <alignment horizontal="center"/>
    </xf>
    <xf numFmtId="0" fontId="5" fillId="0" borderId="20" xfId="2" applyFont="1" applyBorder="1"/>
    <xf numFmtId="0" fontId="5" fillId="0" borderId="21" xfId="2" applyFont="1" applyBorder="1" applyAlignment="1">
      <alignment horizontal="right"/>
    </xf>
    <xf numFmtId="0" fontId="9" fillId="0" borderId="12" xfId="0" applyFont="1" applyBorder="1" applyAlignment="1">
      <alignment horizontal="left"/>
    </xf>
    <xf numFmtId="0" fontId="5" fillId="0" borderId="21" xfId="2" applyFont="1" applyBorder="1"/>
    <xf numFmtId="0" fontId="10" fillId="0" borderId="8" xfId="0" applyFont="1" applyBorder="1" applyAlignment="1">
      <alignment horizontal="left"/>
    </xf>
    <xf numFmtId="0" fontId="13" fillId="0" borderId="8" xfId="2" applyFont="1" applyBorder="1"/>
    <xf numFmtId="0" fontId="10" fillId="0" borderId="12" xfId="0" applyFont="1" applyBorder="1" applyAlignment="1">
      <alignment horizontal="left"/>
    </xf>
    <xf numFmtId="0" fontId="13" fillId="0" borderId="12" xfId="2" applyFont="1" applyBorder="1"/>
    <xf numFmtId="0" fontId="10" fillId="0" borderId="22" xfId="0" applyFont="1" applyBorder="1"/>
    <xf numFmtId="164" fontId="5" fillId="0" borderId="5" xfId="2" applyNumberFormat="1" applyFont="1" applyBorder="1" applyAlignment="1">
      <alignment horizontal="right"/>
    </xf>
    <xf numFmtId="164" fontId="5" fillId="0" borderId="8" xfId="2" applyNumberFormat="1" applyFont="1" applyBorder="1" applyAlignment="1">
      <alignment horizontal="right"/>
    </xf>
    <xf numFmtId="164" fontId="5" fillId="0" borderId="9" xfId="2" applyNumberFormat="1" applyFont="1" applyBorder="1" applyAlignment="1">
      <alignment horizontal="right"/>
    </xf>
    <xf numFmtId="15" fontId="5" fillId="0" borderId="0" xfId="2" applyNumberFormat="1" applyFont="1" applyAlignment="1">
      <alignment horizontal="left"/>
    </xf>
    <xf numFmtId="164" fontId="5" fillId="0" borderId="8" xfId="0" applyNumberFormat="1" applyFont="1" applyBorder="1" applyAlignment="1">
      <alignment horizontal="right"/>
    </xf>
    <xf numFmtId="164" fontId="5" fillId="0" borderId="12" xfId="2" applyNumberFormat="1" applyFont="1" applyBorder="1" applyAlignment="1">
      <alignment horizontal="right"/>
    </xf>
    <xf numFmtId="164" fontId="5" fillId="0" borderId="13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4" fontId="5" fillId="0" borderId="0" xfId="2" applyNumberFormat="1" applyFont="1" applyAlignment="1">
      <alignment horizontal="right"/>
    </xf>
    <xf numFmtId="164" fontId="10" fillId="0" borderId="5" xfId="0" applyNumberFormat="1" applyFont="1" applyBorder="1" applyAlignment="1">
      <alignment horizontal="right"/>
    </xf>
    <xf numFmtId="164" fontId="10" fillId="0" borderId="8" xfId="0" applyNumberFormat="1" applyFont="1" applyBorder="1" applyAlignment="1">
      <alignment horizontal="right"/>
    </xf>
    <xf numFmtId="164" fontId="10" fillId="0" borderId="12" xfId="0" applyNumberFormat="1" applyFont="1" applyBorder="1" applyAlignment="1">
      <alignment horizontal="right"/>
    </xf>
    <xf numFmtId="164" fontId="10" fillId="0" borderId="0" xfId="0" applyNumberFormat="1" applyFont="1" applyAlignment="1">
      <alignment horizontal="right"/>
    </xf>
    <xf numFmtId="164" fontId="5" fillId="0" borderId="8" xfId="2" applyNumberFormat="1" applyFont="1" applyBorder="1" applyAlignment="1">
      <alignment horizontal="left"/>
    </xf>
    <xf numFmtId="164" fontId="5" fillId="0" borderId="17" xfId="2" applyNumberFormat="1" applyFont="1" applyBorder="1" applyAlignment="1">
      <alignment horizontal="right"/>
    </xf>
    <xf numFmtId="165" fontId="5" fillId="0" borderId="0" xfId="2" applyNumberFormat="1" applyFont="1"/>
    <xf numFmtId="165" fontId="11" fillId="0" borderId="0" xfId="2" applyNumberFormat="1" applyFont="1"/>
    <xf numFmtId="0" fontId="5" fillId="0" borderId="23" xfId="2" applyFont="1" applyBorder="1"/>
    <xf numFmtId="0" fontId="5" fillId="0" borderId="24" xfId="2" applyFont="1" applyBorder="1"/>
    <xf numFmtId="0" fontId="5" fillId="0" borderId="25" xfId="2" applyFont="1" applyBorder="1"/>
    <xf numFmtId="164" fontId="5" fillId="0" borderId="9" xfId="2" applyNumberFormat="1" applyFont="1" applyBorder="1"/>
    <xf numFmtId="164" fontId="5" fillId="0" borderId="19" xfId="2" applyNumberFormat="1" applyFont="1" applyBorder="1"/>
    <xf numFmtId="0" fontId="5" fillId="0" borderId="26" xfId="2" applyFont="1" applyBorder="1"/>
    <xf numFmtId="0" fontId="5" fillId="0" borderId="27" xfId="2" applyFont="1" applyBorder="1"/>
    <xf numFmtId="0" fontId="5" fillId="0" borderId="28" xfId="2" applyFont="1" applyBorder="1"/>
    <xf numFmtId="164" fontId="5" fillId="0" borderId="10" xfId="2" applyNumberFormat="1" applyFont="1" applyBorder="1"/>
    <xf numFmtId="0" fontId="5" fillId="0" borderId="29" xfId="2" applyFont="1" applyBorder="1"/>
    <xf numFmtId="0" fontId="5" fillId="0" borderId="30" xfId="2" applyFont="1" applyBorder="1"/>
    <xf numFmtId="0" fontId="5" fillId="0" borderId="31" xfId="2" applyFont="1" applyBorder="1"/>
    <xf numFmtId="164" fontId="5" fillId="0" borderId="12" xfId="2" applyNumberFormat="1" applyFont="1" applyBorder="1"/>
    <xf numFmtId="164" fontId="5" fillId="0" borderId="14" xfId="2" applyNumberFormat="1" applyFont="1" applyBorder="1"/>
    <xf numFmtId="0" fontId="5" fillId="0" borderId="18" xfId="0" applyFont="1" applyBorder="1" applyAlignment="1">
      <alignment horizontal="left"/>
    </xf>
    <xf numFmtId="166" fontId="5" fillId="0" borderId="9" xfId="2" applyNumberFormat="1" applyFont="1" applyBorder="1"/>
    <xf numFmtId="165" fontId="5" fillId="0" borderId="7" xfId="2" applyNumberFormat="1" applyFont="1" applyBorder="1"/>
    <xf numFmtId="166" fontId="5" fillId="0" borderId="8" xfId="2" applyNumberFormat="1" applyFont="1" applyBorder="1"/>
    <xf numFmtId="166" fontId="5" fillId="0" borderId="8" xfId="0" applyNumberFormat="1" applyFont="1" applyBorder="1"/>
    <xf numFmtId="166" fontId="5" fillId="0" borderId="12" xfId="2" applyNumberFormat="1" applyFont="1" applyBorder="1"/>
    <xf numFmtId="165" fontId="5" fillId="0" borderId="0" xfId="2" applyNumberFormat="1" applyFont="1" applyAlignment="1">
      <alignment horizontal="center"/>
    </xf>
    <xf numFmtId="164" fontId="13" fillId="0" borderId="8" xfId="2" applyNumberFormat="1" applyFont="1" applyBorder="1" applyAlignment="1">
      <alignment horizontal="right"/>
    </xf>
    <xf numFmtId="164" fontId="13" fillId="0" borderId="8" xfId="0" applyNumberFormat="1" applyFont="1" applyBorder="1" applyAlignment="1">
      <alignment horizontal="right"/>
    </xf>
    <xf numFmtId="165" fontId="5" fillId="0" borderId="11" xfId="2" applyNumberFormat="1" applyFont="1" applyBorder="1"/>
    <xf numFmtId="166" fontId="5" fillId="0" borderId="12" xfId="0" applyNumberFormat="1" applyFont="1" applyBorder="1"/>
    <xf numFmtId="0" fontId="11" fillId="0" borderId="0" xfId="0" applyFont="1"/>
    <xf numFmtId="0" fontId="9" fillId="0" borderId="23" xfId="2" applyFont="1" applyBorder="1"/>
    <xf numFmtId="0" fontId="9" fillId="0" borderId="26" xfId="2" applyFont="1" applyBorder="1"/>
    <xf numFmtId="0" fontId="9" fillId="0" borderId="29" xfId="2" applyFont="1" applyBorder="1"/>
    <xf numFmtId="166" fontId="10" fillId="0" borderId="9" xfId="0" applyNumberFormat="1" applyFont="1" applyBorder="1"/>
    <xf numFmtId="166" fontId="10" fillId="0" borderId="8" xfId="0" applyNumberFormat="1" applyFont="1" applyBorder="1"/>
    <xf numFmtId="166" fontId="10" fillId="0" borderId="12" xfId="0" applyNumberFormat="1" applyFont="1" applyBorder="1"/>
    <xf numFmtId="164" fontId="13" fillId="0" borderId="9" xfId="2" applyNumberFormat="1" applyFont="1" applyBorder="1"/>
    <xf numFmtId="0" fontId="4" fillId="0" borderId="0" xfId="3" applyFont="1"/>
    <xf numFmtId="0" fontId="5" fillId="0" borderId="0" xfId="3" applyFont="1"/>
    <xf numFmtId="0" fontId="7" fillId="0" borderId="0" xfId="3" applyFont="1"/>
    <xf numFmtId="0" fontId="8" fillId="0" borderId="0" xfId="3" applyFont="1"/>
    <xf numFmtId="0" fontId="5" fillId="0" borderId="1" xfId="3" applyFont="1" applyBorder="1"/>
    <xf numFmtId="0" fontId="5" fillId="0" borderId="2" xfId="3" applyFont="1" applyBorder="1"/>
    <xf numFmtId="0" fontId="5" fillId="0" borderId="2" xfId="3" applyFont="1" applyBorder="1" applyAlignment="1">
      <alignment horizontal="right"/>
    </xf>
    <xf numFmtId="0" fontId="5" fillId="0" borderId="3" xfId="3" applyFont="1" applyBorder="1" applyAlignment="1">
      <alignment horizontal="right"/>
    </xf>
    <xf numFmtId="0" fontId="5" fillId="0" borderId="4" xfId="3" applyFont="1" applyBorder="1" applyAlignment="1">
      <alignment horizontal="center"/>
    </xf>
    <xf numFmtId="0" fontId="5" fillId="0" borderId="5" xfId="3" applyFont="1" applyBorder="1"/>
    <xf numFmtId="0" fontId="5" fillId="0" borderId="7" xfId="3" applyFont="1" applyBorder="1" applyAlignment="1">
      <alignment horizontal="center"/>
    </xf>
    <xf numFmtId="0" fontId="5" fillId="0" borderId="8" xfId="3" applyFont="1" applyBorder="1"/>
    <xf numFmtId="0" fontId="5" fillId="0" borderId="9" xfId="3" applyFont="1" applyBorder="1"/>
    <xf numFmtId="0" fontId="5" fillId="0" borderId="10" xfId="3" applyFont="1" applyBorder="1"/>
    <xf numFmtId="0" fontId="5" fillId="0" borderId="11" xfId="3" applyFont="1" applyBorder="1" applyAlignment="1">
      <alignment horizontal="center"/>
    </xf>
    <xf numFmtId="0" fontId="5" fillId="0" borderId="12" xfId="3" applyFont="1" applyBorder="1"/>
    <xf numFmtId="0" fontId="5" fillId="0" borderId="13" xfId="3" applyFont="1" applyBorder="1"/>
    <xf numFmtId="0" fontId="5" fillId="0" borderId="6" xfId="3" applyFont="1" applyBorder="1"/>
    <xf numFmtId="0" fontId="15" fillId="0" borderId="0" xfId="0" applyFont="1"/>
    <xf numFmtId="0" fontId="5" fillId="0" borderId="14" xfId="3" applyFont="1" applyBorder="1"/>
    <xf numFmtId="0" fontId="5" fillId="0" borderId="0" xfId="0" applyFont="1"/>
    <xf numFmtId="0" fontId="17" fillId="0" borderId="32" xfId="4" applyFont="1" applyBorder="1" applyAlignment="1" applyProtection="1">
      <alignment horizontal="center"/>
    </xf>
    <xf numFmtId="0" fontId="17" fillId="0" borderId="33" xfId="4" applyFont="1" applyBorder="1" applyAlignment="1" applyProtection="1"/>
    <xf numFmtId="1" fontId="17" fillId="0" borderId="33" xfId="4" applyNumberFormat="1" applyFont="1" applyBorder="1" applyAlignment="1" applyProtection="1"/>
    <xf numFmtId="0" fontId="17" fillId="0" borderId="0" xfId="5" applyFont="1"/>
    <xf numFmtId="0" fontId="19" fillId="0" borderId="34" xfId="4" applyFont="1" applyBorder="1" applyAlignment="1" applyProtection="1">
      <alignment horizontal="center"/>
    </xf>
    <xf numFmtId="1" fontId="6" fillId="0" borderId="0" xfId="1" applyNumberFormat="1" applyFont="1" applyBorder="1" applyAlignment="1" applyProtection="1">
      <alignment horizontal="left"/>
      <protection locked="0"/>
    </xf>
    <xf numFmtId="1" fontId="19" fillId="0" borderId="0" xfId="4" applyNumberFormat="1" applyFont="1" applyBorder="1" applyAlignment="1" applyProtection="1"/>
    <xf numFmtId="0" fontId="19" fillId="0" borderId="0" xfId="4" applyFont="1" applyBorder="1" applyAlignment="1" applyProtection="1"/>
    <xf numFmtId="0" fontId="19" fillId="0" borderId="0" xfId="4" applyFont="1" applyBorder="1" applyAlignment="1" applyProtection="1">
      <alignment horizontal="center"/>
    </xf>
    <xf numFmtId="0" fontId="19" fillId="0" borderId="0" xfId="5" applyFont="1"/>
    <xf numFmtId="0" fontId="20" fillId="0" borderId="34" xfId="4" applyFont="1" applyBorder="1" applyAlignment="1" applyProtection="1">
      <alignment horizontal="center"/>
    </xf>
    <xf numFmtId="0" fontId="20" fillId="0" borderId="0" xfId="4" applyFont="1" applyBorder="1" applyAlignment="1" applyProtection="1"/>
    <xf numFmtId="0" fontId="8" fillId="0" borderId="0" xfId="4" applyFont="1" applyBorder="1" applyAlignment="1" applyProtection="1"/>
    <xf numFmtId="0" fontId="20" fillId="0" borderId="0" xfId="6" applyFont="1"/>
    <xf numFmtId="0" fontId="22" fillId="0" borderId="1" xfId="6" applyFont="1" applyBorder="1" applyAlignment="1">
      <alignment horizontal="center"/>
    </xf>
    <xf numFmtId="0" fontId="19" fillId="0" borderId="2" xfId="4" applyFont="1" applyBorder="1" applyAlignment="1" applyProtection="1"/>
    <xf numFmtId="0" fontId="19" fillId="0" borderId="2" xfId="4" applyFont="1" applyBorder="1" applyAlignment="1" applyProtection="1">
      <alignment horizontal="right"/>
    </xf>
    <xf numFmtId="0" fontId="19" fillId="0" borderId="3" xfId="4" applyFont="1" applyBorder="1" applyAlignment="1" applyProtection="1">
      <alignment horizontal="right"/>
    </xf>
    <xf numFmtId="0" fontId="19" fillId="0" borderId="4" xfId="4" applyFont="1" applyBorder="1" applyAlignment="1" applyProtection="1">
      <alignment horizontal="center"/>
    </xf>
    <xf numFmtId="0" fontId="19" fillId="0" borderId="5" xfId="5" applyFont="1" applyBorder="1" applyAlignment="1">
      <alignment horizontal="left"/>
    </xf>
    <xf numFmtId="0" fontId="19" fillId="0" borderId="5" xfId="6" applyFont="1" applyBorder="1"/>
    <xf numFmtId="0" fontId="19" fillId="0" borderId="5" xfId="4" applyFont="1" applyBorder="1" applyAlignment="1" applyProtection="1"/>
    <xf numFmtId="0" fontId="19" fillId="0" borderId="6" xfId="6" applyFont="1" applyBorder="1"/>
    <xf numFmtId="0" fontId="19" fillId="0" borderId="0" xfId="6" applyFont="1"/>
    <xf numFmtId="0" fontId="19" fillId="0" borderId="6" xfId="5" applyFont="1" applyBorder="1"/>
    <xf numFmtId="0" fontId="19" fillId="0" borderId="7" xfId="4" applyFont="1" applyBorder="1" applyAlignment="1" applyProtection="1">
      <alignment horizontal="center"/>
    </xf>
    <xf numFmtId="0" fontId="19" fillId="0" borderId="8" xfId="5" applyFont="1" applyBorder="1" applyAlignment="1">
      <alignment horizontal="left"/>
    </xf>
    <xf numFmtId="0" fontId="19" fillId="0" borderId="8" xfId="5" applyFont="1" applyBorder="1"/>
    <xf numFmtId="0" fontId="19" fillId="0" borderId="9" xfId="4" applyFont="1" applyBorder="1" applyAlignment="1" applyProtection="1"/>
    <xf numFmtId="0" fontId="19" fillId="0" borderId="10" xfId="5" applyFont="1" applyBorder="1"/>
    <xf numFmtId="0" fontId="19" fillId="0" borderId="8" xfId="6" applyFont="1" applyBorder="1"/>
    <xf numFmtId="0" fontId="19" fillId="0" borderId="10" xfId="6" applyFont="1" applyBorder="1"/>
    <xf numFmtId="0" fontId="19" fillId="0" borderId="8" xfId="4" applyFont="1" applyBorder="1" applyAlignment="1" applyProtection="1"/>
    <xf numFmtId="0" fontId="19" fillId="0" borderId="10" xfId="4" applyFont="1" applyBorder="1" applyAlignment="1" applyProtection="1"/>
    <xf numFmtId="0" fontId="19" fillId="0" borderId="11" xfId="4" applyFont="1" applyBorder="1" applyAlignment="1" applyProtection="1">
      <alignment horizontal="center"/>
    </xf>
    <xf numFmtId="0" fontId="19" fillId="0" borderId="12" xfId="5" applyFont="1" applyBorder="1" applyAlignment="1">
      <alignment horizontal="left"/>
    </xf>
    <xf numFmtId="0" fontId="19" fillId="0" borderId="12" xfId="4" applyFont="1" applyBorder="1" applyAlignment="1" applyProtection="1"/>
    <xf numFmtId="0" fontId="19" fillId="0" borderId="13" xfId="4" applyFont="1" applyBorder="1" applyAlignment="1" applyProtection="1"/>
    <xf numFmtId="0" fontId="19" fillId="0" borderId="14" xfId="4" applyFont="1" applyBorder="1" applyAlignment="1" applyProtection="1"/>
    <xf numFmtId="0" fontId="19" fillId="0" borderId="14" xfId="5" applyFont="1" applyBorder="1"/>
    <xf numFmtId="0" fontId="19" fillId="0" borderId="5" xfId="5" applyFont="1" applyBorder="1"/>
    <xf numFmtId="0" fontId="19" fillId="0" borderId="4" xfId="5" applyFont="1" applyBorder="1" applyAlignment="1">
      <alignment horizontal="center"/>
    </xf>
    <xf numFmtId="0" fontId="23" fillId="0" borderId="5" xfId="5" applyFont="1" applyBorder="1" applyAlignment="1">
      <alignment horizontal="left"/>
    </xf>
    <xf numFmtId="0" fontId="19" fillId="0" borderId="7" xfId="5" applyFont="1" applyBorder="1" applyAlignment="1">
      <alignment horizontal="center"/>
    </xf>
    <xf numFmtId="0" fontId="23" fillId="0" borderId="8" xfId="5" applyFont="1" applyBorder="1" applyAlignment="1">
      <alignment horizontal="left"/>
    </xf>
    <xf numFmtId="0" fontId="19" fillId="0" borderId="12" xfId="5" applyFont="1" applyBorder="1"/>
    <xf numFmtId="0" fontId="19" fillId="0" borderId="11" xfId="5" applyFont="1" applyBorder="1" applyAlignment="1">
      <alignment horizontal="center"/>
    </xf>
    <xf numFmtId="15" fontId="19" fillId="0" borderId="0" xfId="6" applyNumberFormat="1" applyFont="1" applyAlignment="1">
      <alignment horizontal="right"/>
    </xf>
    <xf numFmtId="0" fontId="4" fillId="0" borderId="35" xfId="7" applyFont="1" applyFill="1" applyBorder="1" applyAlignment="1">
      <alignment horizontal="center"/>
    </xf>
    <xf numFmtId="0" fontId="4" fillId="0" borderId="36" xfId="7" applyNumberFormat="1" applyFont="1" applyFill="1" applyBorder="1" applyAlignment="1"/>
    <xf numFmtId="1" fontId="4" fillId="0" borderId="36" xfId="7" applyNumberFormat="1" applyFont="1" applyFill="1" applyBorder="1" applyAlignment="1"/>
    <xf numFmtId="0" fontId="5" fillId="0" borderId="37" xfId="7" applyFont="1" applyFill="1" applyBorder="1" applyAlignment="1">
      <alignment horizontal="center"/>
    </xf>
    <xf numFmtId="1" fontId="6" fillId="0" borderId="0" xfId="1" applyNumberFormat="1" applyFont="1" applyFill="1" applyBorder="1" applyAlignment="1" applyProtection="1">
      <alignment horizontal="left"/>
      <protection locked="0"/>
    </xf>
    <xf numFmtId="1" fontId="5" fillId="0" borderId="0" xfId="7" applyNumberFormat="1" applyFont="1" applyFill="1" applyBorder="1" applyAlignment="1"/>
    <xf numFmtId="0" fontId="5" fillId="0" borderId="0" xfId="7" applyFont="1" applyFill="1" applyBorder="1" applyAlignment="1"/>
    <xf numFmtId="0" fontId="5" fillId="0" borderId="0" xfId="7" applyNumberFormat="1" applyFont="1" applyFill="1" applyAlignment="1"/>
    <xf numFmtId="0" fontId="5" fillId="0" borderId="0" xfId="7" applyFont="1" applyFill="1" applyBorder="1" applyAlignment="1">
      <alignment horizontal="center"/>
    </xf>
    <xf numFmtId="0" fontId="7" fillId="0" borderId="37" xfId="7" applyFont="1" applyFill="1" applyBorder="1" applyAlignment="1">
      <alignment horizontal="center"/>
    </xf>
    <xf numFmtId="0" fontId="7" fillId="0" borderId="0" xfId="7" applyNumberFormat="1" applyFont="1" applyFill="1" applyBorder="1" applyAlignment="1"/>
    <xf numFmtId="0" fontId="8" fillId="0" borderId="0" xfId="7" applyFont="1" applyFill="1" applyBorder="1" applyAlignment="1"/>
    <xf numFmtId="0" fontId="7" fillId="0" borderId="0" xfId="7" applyFont="1" applyFill="1" applyBorder="1" applyAlignment="1"/>
    <xf numFmtId="0" fontId="5" fillId="0" borderId="2" xfId="7" applyNumberFormat="1" applyFont="1" applyFill="1" applyBorder="1" applyAlignment="1"/>
    <xf numFmtId="0" fontId="5" fillId="0" borderId="2" xfId="7" applyNumberFormat="1" applyFont="1" applyFill="1" applyBorder="1" applyAlignment="1">
      <alignment horizontal="right"/>
    </xf>
    <xf numFmtId="0" fontId="5" fillId="0" borderId="3" xfId="7" applyNumberFormat="1" applyFont="1" applyFill="1" applyBorder="1" applyAlignment="1">
      <alignment horizontal="right"/>
    </xf>
    <xf numFmtId="0" fontId="5" fillId="0" borderId="4" xfId="7" applyNumberFormat="1" applyFont="1" applyFill="1" applyBorder="1" applyAlignment="1">
      <alignment horizontal="center"/>
    </xf>
    <xf numFmtId="0" fontId="5" fillId="0" borderId="5" xfId="7" applyNumberFormat="1" applyFont="1" applyFill="1" applyBorder="1" applyAlignment="1"/>
    <xf numFmtId="0" fontId="5" fillId="0" borderId="9" xfId="7" applyNumberFormat="1" applyFont="1" applyFill="1" applyBorder="1" applyAlignment="1"/>
    <xf numFmtId="0" fontId="5" fillId="0" borderId="7" xfId="7" applyNumberFormat="1" applyFont="1" applyFill="1" applyBorder="1" applyAlignment="1">
      <alignment horizontal="center"/>
    </xf>
    <xf numFmtId="0" fontId="5" fillId="0" borderId="8" xfId="7" applyNumberFormat="1" applyFont="1" applyFill="1" applyBorder="1" applyAlignment="1"/>
    <xf numFmtId="0" fontId="5" fillId="0" borderId="11" xfId="7" applyNumberFormat="1" applyFont="1" applyFill="1" applyBorder="1" applyAlignment="1">
      <alignment horizontal="center"/>
    </xf>
    <xf numFmtId="0" fontId="5" fillId="0" borderId="13" xfId="7" applyNumberFormat="1" applyFont="1" applyFill="1" applyBorder="1" applyAlignment="1"/>
    <xf numFmtId="0" fontId="5" fillId="0" borderId="12" xfId="7" applyNumberFormat="1" applyFont="1" applyFill="1" applyBorder="1" applyAlignment="1"/>
    <xf numFmtId="0" fontId="17" fillId="0" borderId="32" xfId="4" applyFont="1" applyBorder="1" applyAlignment="1" applyProtection="1"/>
    <xf numFmtId="0" fontId="17" fillId="0" borderId="0" xfId="4" applyFont="1" applyBorder="1" applyAlignment="1" applyProtection="1"/>
    <xf numFmtId="0" fontId="17" fillId="0" borderId="0" xfId="5" applyFont="1" applyAlignment="1">
      <alignment horizontal="center"/>
    </xf>
    <xf numFmtId="0" fontId="17" fillId="0" borderId="0" xfId="6" applyFont="1"/>
    <xf numFmtId="0" fontId="6" fillId="0" borderId="0" xfId="1" applyFont="1" applyBorder="1" applyAlignment="1" applyProtection="1">
      <alignment horizontal="left"/>
      <protection locked="0"/>
    </xf>
    <xf numFmtId="0" fontId="19" fillId="0" borderId="0" xfId="6" applyFont="1" applyAlignment="1">
      <alignment horizontal="center"/>
    </xf>
    <xf numFmtId="0" fontId="20" fillId="0" borderId="0" xfId="6" applyFont="1" applyAlignment="1">
      <alignment horizontal="center"/>
    </xf>
    <xf numFmtId="0" fontId="19" fillId="0" borderId="15" xfId="6" applyFont="1" applyBorder="1"/>
    <xf numFmtId="0" fontId="19" fillId="0" borderId="16" xfId="6" applyFont="1" applyBorder="1"/>
    <xf numFmtId="1" fontId="22" fillId="0" borderId="16" xfId="6" applyNumberFormat="1" applyFont="1" applyBorder="1"/>
    <xf numFmtId="0" fontId="19" fillId="0" borderId="16" xfId="6" applyFont="1" applyBorder="1" applyAlignment="1">
      <alignment horizontal="right"/>
    </xf>
    <xf numFmtId="0" fontId="19" fillId="0" borderId="17" xfId="6" applyFont="1" applyBorder="1" applyAlignment="1">
      <alignment horizontal="right"/>
    </xf>
    <xf numFmtId="0" fontId="18" fillId="0" borderId="0" xfId="5" applyAlignment="1">
      <alignment horizontal="center"/>
    </xf>
    <xf numFmtId="0" fontId="23" fillId="0" borderId="23" xfId="6" applyFont="1" applyBorder="1"/>
    <xf numFmtId="0" fontId="19" fillId="0" borderId="24" xfId="6" applyFont="1" applyBorder="1"/>
    <xf numFmtId="0" fontId="19" fillId="0" borderId="25" xfId="6" applyFont="1" applyBorder="1"/>
    <xf numFmtId="0" fontId="19" fillId="0" borderId="9" xfId="6" applyFont="1" applyBorder="1"/>
    <xf numFmtId="0" fontId="19" fillId="0" borderId="19" xfId="6" applyFont="1" applyBorder="1"/>
    <xf numFmtId="0" fontId="23" fillId="0" borderId="26" xfId="6" applyFont="1" applyBorder="1"/>
    <xf numFmtId="0" fontId="19" fillId="0" borderId="27" xfId="6" applyFont="1" applyBorder="1"/>
    <xf numFmtId="0" fontId="19" fillId="0" borderId="28" xfId="6" applyFont="1" applyBorder="1"/>
    <xf numFmtId="0" fontId="23" fillId="0" borderId="29" xfId="6" applyFont="1" applyBorder="1"/>
    <xf numFmtId="0" fontId="19" fillId="0" borderId="30" xfId="6" applyFont="1" applyBorder="1"/>
    <xf numFmtId="0" fontId="19" fillId="0" borderId="31" xfId="6" applyFont="1" applyBorder="1"/>
    <xf numFmtId="0" fontId="19" fillId="0" borderId="12" xfId="6" applyFont="1" applyBorder="1"/>
    <xf numFmtId="0" fontId="19" fillId="0" borderId="14" xfId="6" applyFont="1" applyBorder="1"/>
    <xf numFmtId="0" fontId="19" fillId="0" borderId="23" xfId="6" applyFont="1" applyBorder="1"/>
    <xf numFmtId="0" fontId="19" fillId="0" borderId="26" xfId="6" applyFont="1" applyBorder="1"/>
    <xf numFmtId="0" fontId="19" fillId="0" borderId="29" xfId="6" applyFont="1" applyBorder="1"/>
    <xf numFmtId="0" fontId="19" fillId="0" borderId="1" xfId="6" applyFont="1" applyBorder="1"/>
    <xf numFmtId="0" fontId="19" fillId="0" borderId="2" xfId="6" applyFont="1" applyBorder="1" applyAlignment="1">
      <alignment horizontal="right"/>
    </xf>
    <xf numFmtId="0" fontId="19" fillId="0" borderId="3" xfId="6" applyFont="1" applyBorder="1" applyAlignment="1">
      <alignment horizontal="right"/>
    </xf>
    <xf numFmtId="0" fontId="19" fillId="0" borderId="18" xfId="6" applyFont="1" applyBorder="1"/>
    <xf numFmtId="0" fontId="25" fillId="0" borderId="0" xfId="6" applyFont="1"/>
    <xf numFmtId="0" fontId="19" fillId="0" borderId="7" xfId="6" applyFont="1" applyBorder="1"/>
    <xf numFmtId="0" fontId="26" fillId="0" borderId="0" xfId="6" applyFont="1"/>
    <xf numFmtId="0" fontId="19" fillId="0" borderId="11" xfId="5" applyFont="1" applyBorder="1" applyAlignment="1">
      <alignment horizontal="left"/>
    </xf>
    <xf numFmtId="0" fontId="19" fillId="5" borderId="0" xfId="6" applyFont="1" applyFill="1"/>
    <xf numFmtId="0" fontId="19" fillId="5" borderId="0" xfId="6" applyFont="1" applyFill="1" applyAlignment="1">
      <alignment horizontal="center"/>
    </xf>
    <xf numFmtId="0" fontId="25" fillId="0" borderId="18" xfId="5" applyFont="1" applyBorder="1"/>
    <xf numFmtId="0" fontId="25" fillId="0" borderId="9" xfId="5" applyFont="1" applyBorder="1"/>
    <xf numFmtId="0" fontId="25" fillId="0" borderId="19" xfId="5" applyFont="1" applyBorder="1"/>
    <xf numFmtId="0" fontId="25" fillId="0" borderId="7" xfId="5" applyFont="1" applyBorder="1"/>
    <xf numFmtId="0" fontId="25" fillId="0" borderId="8" xfId="5" applyFont="1" applyBorder="1"/>
    <xf numFmtId="0" fontId="25" fillId="0" borderId="10" xfId="5" applyFont="1" applyBorder="1"/>
    <xf numFmtId="0" fontId="25" fillId="0" borderId="11" xfId="5" applyFont="1" applyBorder="1"/>
    <xf numFmtId="0" fontId="25" fillId="0" borderId="12" xfId="5" applyFont="1" applyBorder="1"/>
    <xf numFmtId="0" fontId="25" fillId="0" borderId="14" xfId="5" applyFont="1" applyBorder="1"/>
    <xf numFmtId="0" fontId="25" fillId="0" borderId="0" xfId="5" applyFont="1"/>
    <xf numFmtId="15" fontId="19" fillId="0" borderId="0" xfId="6" applyNumberFormat="1" applyFont="1" applyAlignment="1">
      <alignment horizontal="center"/>
    </xf>
    <xf numFmtId="0" fontId="4" fillId="0" borderId="35" xfId="7" applyNumberFormat="1" applyFont="1" applyFill="1" applyBorder="1" applyAlignment="1"/>
    <xf numFmtId="0" fontId="4" fillId="0" borderId="0" xfId="7" applyNumberFormat="1" applyFont="1" applyFill="1" applyBorder="1" applyAlignment="1"/>
    <xf numFmtId="0" fontId="6" fillId="0" borderId="0" xfId="1" applyFont="1" applyFill="1" applyAlignment="1" applyProtection="1">
      <alignment horizontal="left"/>
      <protection locked="0"/>
    </xf>
    <xf numFmtId="0" fontId="5" fillId="0" borderId="38" xfId="2" applyFont="1" applyBorder="1"/>
    <xf numFmtId="0" fontId="5" fillId="0" borderId="39" xfId="2" applyFont="1" applyBorder="1"/>
    <xf numFmtId="1" fontId="11" fillId="0" borderId="39" xfId="2" applyNumberFormat="1" applyFont="1" applyBorder="1"/>
    <xf numFmtId="0" fontId="5" fillId="0" borderId="39" xfId="2" applyFont="1" applyBorder="1" applyAlignment="1">
      <alignment horizontal="right"/>
    </xf>
    <xf numFmtId="0" fontId="5" fillId="0" borderId="40" xfId="2" applyFont="1" applyBorder="1" applyAlignment="1">
      <alignment horizontal="right"/>
    </xf>
    <xf numFmtId="0" fontId="5" fillId="0" borderId="41" xfId="2" applyFont="1" applyBorder="1"/>
    <xf numFmtId="0" fontId="5" fillId="0" borderId="42" xfId="2" applyFont="1" applyBorder="1"/>
    <xf numFmtId="0" fontId="5" fillId="0" borderId="43" xfId="2" applyFont="1" applyBorder="1"/>
    <xf numFmtId="0" fontId="5" fillId="0" borderId="44" xfId="2" applyFont="1" applyBorder="1" applyAlignment="1">
      <alignment horizontal="right"/>
    </xf>
    <xf numFmtId="0" fontId="5" fillId="0" borderId="45" xfId="2" applyFont="1" applyBorder="1" applyAlignment="1">
      <alignment horizontal="right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5" fillId="0" borderId="43" xfId="3" applyFont="1" applyBorder="1" applyAlignment="1">
      <alignment horizontal="center"/>
    </xf>
    <xf numFmtId="0" fontId="5" fillId="0" borderId="44" xfId="3" applyFont="1" applyBorder="1"/>
    <xf numFmtId="0" fontId="5" fillId="0" borderId="44" xfId="3" applyFont="1" applyBorder="1" applyAlignment="1">
      <alignment horizontal="right"/>
    </xf>
    <xf numFmtId="0" fontId="5" fillId="0" borderId="45" xfId="3" applyFont="1" applyBorder="1" applyAlignment="1">
      <alignment horizontal="right"/>
    </xf>
    <xf numFmtId="0" fontId="5" fillId="0" borderId="46" xfId="3" applyFont="1" applyBorder="1" applyAlignment="1">
      <alignment horizontal="center"/>
    </xf>
    <xf numFmtId="0" fontId="5" fillId="0" borderId="47" xfId="0" applyFont="1" applyBorder="1" applyAlignment="1">
      <alignment horizontal="left"/>
    </xf>
    <xf numFmtId="0" fontId="5" fillId="0" borderId="47" xfId="3" applyFont="1" applyBorder="1"/>
    <xf numFmtId="0" fontId="5" fillId="0" borderId="48" xfId="3" applyFont="1" applyBorder="1"/>
    <xf numFmtId="0" fontId="11" fillId="0" borderId="43" xfId="2" applyFont="1" applyBorder="1" applyAlignment="1">
      <alignment horizontal="center"/>
    </xf>
    <xf numFmtId="0" fontId="5" fillId="0" borderId="44" xfId="2" applyFont="1" applyBorder="1"/>
    <xf numFmtId="0" fontId="5" fillId="0" borderId="49" xfId="2" applyFont="1" applyBorder="1"/>
    <xf numFmtId="0" fontId="5" fillId="6" borderId="8" xfId="2" applyFont="1" applyFill="1" applyBorder="1"/>
    <xf numFmtId="0" fontId="5" fillId="0" borderId="46" xfId="2" applyFont="1" applyBorder="1" applyAlignment="1">
      <alignment horizontal="center"/>
    </xf>
    <xf numFmtId="0" fontId="5" fillId="0" borderId="47" xfId="2" applyFont="1" applyBorder="1"/>
    <xf numFmtId="0" fontId="5" fillId="0" borderId="47" xfId="0" applyFont="1" applyBorder="1"/>
    <xf numFmtId="0" fontId="5" fillId="0" borderId="48" xfId="0" applyFont="1" applyBorder="1"/>
    <xf numFmtId="0" fontId="5" fillId="0" borderId="50" xfId="2" applyFont="1" applyBorder="1" applyAlignment="1">
      <alignment horizontal="center"/>
    </xf>
    <xf numFmtId="0" fontId="5" fillId="0" borderId="51" xfId="0" applyFont="1" applyBorder="1" applyAlignment="1">
      <alignment horizontal="left"/>
    </xf>
    <xf numFmtId="0" fontId="5" fillId="0" borderId="51" xfId="2" applyFont="1" applyBorder="1"/>
    <xf numFmtId="0" fontId="5" fillId="0" borderId="52" xfId="2" applyFont="1" applyBorder="1"/>
    <xf numFmtId="0" fontId="5" fillId="0" borderId="53" xfId="2" applyFont="1" applyBorder="1"/>
    <xf numFmtId="0" fontId="5" fillId="0" borderId="54" xfId="2" applyFont="1" applyBorder="1" applyAlignment="1">
      <alignment horizontal="center"/>
    </xf>
    <xf numFmtId="0" fontId="5" fillId="0" borderId="55" xfId="0" applyFont="1" applyBorder="1" applyAlignment="1">
      <alignment horizontal="left"/>
    </xf>
    <xf numFmtId="0" fontId="5" fillId="0" borderId="55" xfId="2" applyFont="1" applyBorder="1"/>
    <xf numFmtId="0" fontId="10" fillId="0" borderId="57" xfId="0" applyFont="1" applyBorder="1" applyAlignment="1">
      <alignment horizontal="center"/>
    </xf>
    <xf numFmtId="0" fontId="5" fillId="0" borderId="58" xfId="0" applyFont="1" applyBorder="1" applyAlignment="1">
      <alignment horizontal="left"/>
    </xf>
    <xf numFmtId="0" fontId="10" fillId="0" borderId="58" xfId="0" applyFont="1" applyBorder="1"/>
    <xf numFmtId="0" fontId="5" fillId="0" borderId="58" xfId="2" applyFont="1" applyBorder="1"/>
    <xf numFmtId="0" fontId="10" fillId="0" borderId="59" xfId="0" applyFont="1" applyBorder="1"/>
    <xf numFmtId="0" fontId="5" fillId="0" borderId="57" xfId="2" applyFont="1" applyBorder="1" applyAlignment="1">
      <alignment horizontal="center"/>
    </xf>
    <xf numFmtId="0" fontId="10" fillId="0" borderId="60" xfId="0" applyFont="1" applyBorder="1" applyAlignment="1">
      <alignment horizontal="center"/>
    </xf>
    <xf numFmtId="0" fontId="5" fillId="0" borderId="61" xfId="0" applyFont="1" applyBorder="1" applyAlignment="1">
      <alignment horizontal="left"/>
    </xf>
    <xf numFmtId="0" fontId="10" fillId="0" borderId="61" xfId="0" applyFont="1" applyBorder="1"/>
    <xf numFmtId="0" fontId="5" fillId="0" borderId="61" xfId="2" applyFont="1" applyBorder="1"/>
    <xf numFmtId="0" fontId="10" fillId="0" borderId="62" xfId="0" applyFont="1" applyBorder="1"/>
    <xf numFmtId="0" fontId="5" fillId="6" borderId="51" xfId="2" applyFont="1" applyFill="1" applyBorder="1"/>
    <xf numFmtId="0" fontId="5" fillId="0" borderId="48" xfId="2" applyFont="1" applyBorder="1"/>
    <xf numFmtId="0" fontId="9" fillId="0" borderId="51" xfId="0" applyFont="1" applyBorder="1" applyAlignment="1">
      <alignment horizontal="left"/>
    </xf>
    <xf numFmtId="0" fontId="5" fillId="0" borderId="51" xfId="0" applyFont="1" applyBorder="1"/>
    <xf numFmtId="0" fontId="5" fillId="0" borderId="53" xfId="0" applyFont="1" applyBorder="1"/>
    <xf numFmtId="0" fontId="10" fillId="0" borderId="55" xfId="0" applyFont="1" applyBorder="1"/>
    <xf numFmtId="0" fontId="5" fillId="0" borderId="58" xfId="0" applyFont="1" applyBorder="1"/>
    <xf numFmtId="0" fontId="10" fillId="0" borderId="56" xfId="0" applyFont="1" applyBorder="1"/>
    <xf numFmtId="0" fontId="5" fillId="0" borderId="59" xfId="0" applyFont="1" applyBorder="1"/>
    <xf numFmtId="0" fontId="10" fillId="0" borderId="54" xfId="0" applyFont="1" applyBorder="1" applyAlignment="1">
      <alignment horizontal="center"/>
    </xf>
    <xf numFmtId="0" fontId="9" fillId="0" borderId="47" xfId="0" applyFont="1" applyBorder="1" applyAlignment="1">
      <alignment horizontal="left"/>
    </xf>
    <xf numFmtId="0" fontId="5" fillId="0" borderId="60" xfId="2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" fillId="0" borderId="0" xfId="1"/>
    <xf numFmtId="0" fontId="1" fillId="0" borderId="63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8">
    <cellStyle name="Hyperlink" xfId="1" builtinId="8"/>
    <cellStyle name="Normal" xfId="0" builtinId="0"/>
    <cellStyle name="Normal 2" xfId="4" xr:uid="{35EB7FB8-AEE2-4F5C-9249-CE2B8CC8F1AD}"/>
    <cellStyle name="Normal 2 2" xfId="6" xr:uid="{1971B8DE-D477-4E5C-ADEA-6FD08F087DB5}"/>
    <cellStyle name="Normal 2 2 2" xfId="2" xr:uid="{E7521A41-39B1-40B6-821E-FDCD51E8D512}"/>
    <cellStyle name="Normal 2 3" xfId="7" xr:uid="{28EB68A6-D59F-41B6-9D33-CA577F1D51BE}"/>
    <cellStyle name="Normal 3" xfId="5" xr:uid="{0CC67F2D-64D5-47D1-AA5D-0B2DE40FF7F8}"/>
    <cellStyle name="Normal 3 2" xfId="3" xr:uid="{086E6D13-4684-41B3-A257-7721FE5ECD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6BB9F-12EB-4BB4-A740-133B1CB9D825}">
  <sheetPr>
    <pageSetUpPr fitToPage="1"/>
  </sheetPr>
  <dimension ref="B1:Y29"/>
  <sheetViews>
    <sheetView showGridLines="0" showRowColHeaders="0" tabSelected="1" workbookViewId="0">
      <selection activeCell="A3" sqref="A3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344" t="s">
        <v>1353</v>
      </c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V1" s="344"/>
      <c r="W1" s="344"/>
      <c r="X1" s="344"/>
      <c r="Y1" s="344"/>
    </row>
    <row r="2" spans="2:25" ht="18.75" x14ac:dyDescent="0.3">
      <c r="B2" s="345" t="s">
        <v>1414</v>
      </c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</row>
    <row r="3" spans="2:25" ht="15.75" x14ac:dyDescent="0.25">
      <c r="B3" s="346" t="s">
        <v>1354</v>
      </c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346"/>
      <c r="V3" s="346"/>
      <c r="W3" s="346"/>
      <c r="X3" s="346"/>
      <c r="Y3" s="346"/>
    </row>
    <row r="5" spans="2:25" x14ac:dyDescent="0.25">
      <c r="B5" s="347" t="s">
        <v>1355</v>
      </c>
      <c r="C5" s="347" t="s">
        <v>1356</v>
      </c>
      <c r="D5" s="347" t="s">
        <v>1357</v>
      </c>
      <c r="E5" s="347" t="s">
        <v>1358</v>
      </c>
      <c r="F5" s="347" t="s">
        <v>1359</v>
      </c>
      <c r="G5" s="347" t="s">
        <v>1360</v>
      </c>
      <c r="H5" s="347" t="s">
        <v>1361</v>
      </c>
      <c r="I5" s="347" t="s">
        <v>1362</v>
      </c>
      <c r="J5" s="347" t="s">
        <v>1363</v>
      </c>
      <c r="K5" s="347" t="s">
        <v>1364</v>
      </c>
      <c r="L5" s="347" t="s">
        <v>1365</v>
      </c>
      <c r="M5" s="348"/>
      <c r="N5" s="349"/>
      <c r="O5" s="347" t="s">
        <v>1366</v>
      </c>
      <c r="P5" s="347" t="s">
        <v>1356</v>
      </c>
      <c r="Q5" s="347" t="s">
        <v>1357</v>
      </c>
      <c r="R5" s="347" t="s">
        <v>1358</v>
      </c>
      <c r="S5" s="347" t="s">
        <v>1359</v>
      </c>
      <c r="T5" s="347" t="s">
        <v>1360</v>
      </c>
      <c r="U5" s="347" t="s">
        <v>1361</v>
      </c>
      <c r="V5" s="349"/>
      <c r="W5" s="349"/>
      <c r="X5" s="349"/>
      <c r="Y5" s="349"/>
    </row>
    <row r="6" spans="2:25" x14ac:dyDescent="0.25">
      <c r="B6" s="349"/>
      <c r="C6" s="347" t="s">
        <v>1367</v>
      </c>
      <c r="D6" s="347" t="s">
        <v>1368</v>
      </c>
      <c r="E6" s="347" t="s">
        <v>1369</v>
      </c>
      <c r="F6" s="347" t="s">
        <v>1370</v>
      </c>
      <c r="G6" s="347" t="s">
        <v>1371</v>
      </c>
      <c r="H6" s="347" t="s">
        <v>1372</v>
      </c>
      <c r="I6" s="347" t="s">
        <v>1373</v>
      </c>
      <c r="J6" s="349"/>
      <c r="K6" s="349"/>
      <c r="L6" s="349"/>
      <c r="M6" s="348"/>
      <c r="N6" s="349"/>
      <c r="O6" s="347" t="s">
        <v>1374</v>
      </c>
      <c r="P6" s="347" t="s">
        <v>1356</v>
      </c>
      <c r="Q6" s="347" t="s">
        <v>1357</v>
      </c>
      <c r="R6" s="349"/>
      <c r="S6" s="349"/>
      <c r="T6" s="349"/>
      <c r="U6" s="349"/>
      <c r="V6" s="349"/>
      <c r="W6" s="349"/>
      <c r="X6" s="349"/>
      <c r="Y6" s="349"/>
    </row>
    <row r="7" spans="2:25" x14ac:dyDescent="0.25">
      <c r="B7" s="347" t="s">
        <v>1375</v>
      </c>
      <c r="C7" s="347" t="s">
        <v>1356</v>
      </c>
      <c r="D7" s="349"/>
      <c r="E7" s="349"/>
      <c r="F7" s="349"/>
      <c r="G7" s="349"/>
      <c r="H7" s="349"/>
      <c r="I7" s="349"/>
      <c r="J7" s="349"/>
      <c r="K7" s="349"/>
      <c r="L7" s="349"/>
      <c r="M7" s="348"/>
      <c r="N7" s="349"/>
      <c r="O7" s="347" t="s">
        <v>1376</v>
      </c>
      <c r="P7" s="347" t="s">
        <v>1356</v>
      </c>
      <c r="Q7" s="347" t="s">
        <v>1357</v>
      </c>
      <c r="R7" s="347" t="s">
        <v>1358</v>
      </c>
      <c r="S7" s="347" t="s">
        <v>1359</v>
      </c>
      <c r="T7" s="347" t="s">
        <v>1360</v>
      </c>
      <c r="U7" s="347" t="s">
        <v>1361</v>
      </c>
      <c r="V7" s="347" t="s">
        <v>1362</v>
      </c>
      <c r="W7" s="347" t="s">
        <v>1363</v>
      </c>
      <c r="X7" s="349"/>
      <c r="Y7" s="349"/>
    </row>
    <row r="8" spans="2:25" x14ac:dyDescent="0.25">
      <c r="B8" s="347" t="s">
        <v>1377</v>
      </c>
      <c r="C8" s="347" t="s">
        <v>1356</v>
      </c>
      <c r="D8" s="347" t="s">
        <v>1357</v>
      </c>
      <c r="E8" s="347" t="s">
        <v>1358</v>
      </c>
      <c r="F8" s="347" t="s">
        <v>1359</v>
      </c>
      <c r="G8" s="347" t="s">
        <v>1360</v>
      </c>
      <c r="H8" s="349"/>
      <c r="I8" s="349"/>
      <c r="J8" s="349"/>
      <c r="K8" s="349"/>
      <c r="L8" s="349"/>
      <c r="M8" s="348"/>
      <c r="N8" s="349"/>
      <c r="O8" s="347" t="s">
        <v>1378</v>
      </c>
      <c r="P8" s="347" t="s">
        <v>1356</v>
      </c>
      <c r="Q8" s="347" t="s">
        <v>1357</v>
      </c>
      <c r="R8" s="349"/>
      <c r="S8" s="349"/>
      <c r="T8" s="349"/>
      <c r="U8" s="349"/>
      <c r="V8" s="349"/>
      <c r="W8" s="349"/>
      <c r="X8" s="349"/>
      <c r="Y8" s="349"/>
    </row>
    <row r="9" spans="2:25" x14ac:dyDescent="0.25">
      <c r="B9" s="347" t="s">
        <v>1379</v>
      </c>
      <c r="C9" s="347" t="s">
        <v>1356</v>
      </c>
      <c r="D9" s="347" t="s">
        <v>1357</v>
      </c>
      <c r="E9" s="347" t="s">
        <v>1358</v>
      </c>
      <c r="F9" s="349"/>
      <c r="G9" s="349"/>
      <c r="H9" s="349"/>
      <c r="I9" s="349"/>
      <c r="J9" s="349"/>
      <c r="K9" s="349"/>
      <c r="L9" s="349"/>
      <c r="M9" s="348"/>
      <c r="N9" s="349"/>
      <c r="O9" s="347" t="s">
        <v>1380</v>
      </c>
      <c r="P9" s="347" t="s">
        <v>1356</v>
      </c>
      <c r="Q9" s="347" t="s">
        <v>1357</v>
      </c>
      <c r="R9" s="347" t="s">
        <v>1358</v>
      </c>
      <c r="S9" s="347" t="s">
        <v>1359</v>
      </c>
      <c r="T9" s="349"/>
      <c r="U9" s="349"/>
      <c r="V9" s="349"/>
      <c r="W9" s="349"/>
      <c r="X9" s="349"/>
      <c r="Y9" s="349"/>
    </row>
    <row r="10" spans="2:25" x14ac:dyDescent="0.25">
      <c r="B10" s="347" t="s">
        <v>1381</v>
      </c>
      <c r="C10" s="347" t="s">
        <v>1356</v>
      </c>
      <c r="D10" s="347" t="s">
        <v>1357</v>
      </c>
      <c r="E10" s="347" t="s">
        <v>1358</v>
      </c>
      <c r="F10" s="349"/>
      <c r="G10" s="349"/>
      <c r="H10" s="349"/>
      <c r="I10" s="349"/>
      <c r="J10" s="349"/>
      <c r="K10" s="349"/>
      <c r="L10" s="349"/>
      <c r="M10" s="348"/>
      <c r="N10" s="349"/>
      <c r="O10" s="347" t="s">
        <v>1382</v>
      </c>
      <c r="P10" s="347" t="s">
        <v>1356</v>
      </c>
      <c r="Q10" s="347" t="s">
        <v>1357</v>
      </c>
      <c r="R10" s="349"/>
      <c r="S10" s="349"/>
      <c r="T10" s="349"/>
      <c r="U10" s="349"/>
      <c r="V10" s="349"/>
      <c r="W10" s="349"/>
      <c r="X10" s="349"/>
      <c r="Y10" s="349"/>
    </row>
    <row r="11" spans="2:25" x14ac:dyDescent="0.25">
      <c r="B11" s="347" t="s">
        <v>1383</v>
      </c>
      <c r="C11" s="347" t="s">
        <v>1356</v>
      </c>
      <c r="D11" s="347" t="s">
        <v>1357</v>
      </c>
      <c r="E11" s="347" t="s">
        <v>1358</v>
      </c>
      <c r="F11" s="347" t="s">
        <v>1359</v>
      </c>
      <c r="G11" s="347" t="s">
        <v>1360</v>
      </c>
      <c r="H11" s="349"/>
      <c r="I11" s="349"/>
      <c r="J11" s="349"/>
      <c r="K11" s="349"/>
      <c r="L11" s="349"/>
      <c r="M11" s="348"/>
      <c r="N11" s="349"/>
      <c r="O11" s="347" t="s">
        <v>1384</v>
      </c>
      <c r="P11" s="347" t="s">
        <v>1356</v>
      </c>
      <c r="Q11" s="349"/>
      <c r="R11" s="349"/>
      <c r="S11" s="349"/>
      <c r="T11" s="349"/>
      <c r="U11" s="349"/>
      <c r="V11" s="349"/>
      <c r="W11" s="349"/>
      <c r="X11" s="349"/>
      <c r="Y11" s="349"/>
    </row>
    <row r="12" spans="2:25" x14ac:dyDescent="0.25">
      <c r="B12" s="347" t="s">
        <v>1385</v>
      </c>
      <c r="C12" s="347" t="s">
        <v>1356</v>
      </c>
      <c r="D12" s="349"/>
      <c r="E12" s="349"/>
      <c r="F12" s="349"/>
      <c r="G12" s="349"/>
      <c r="H12" s="349"/>
      <c r="I12" s="349"/>
      <c r="J12" s="349"/>
      <c r="K12" s="349"/>
      <c r="L12" s="349"/>
      <c r="M12" s="348"/>
      <c r="N12" s="349"/>
      <c r="O12" s="347" t="s">
        <v>1386</v>
      </c>
      <c r="P12" s="347" t="s">
        <v>1356</v>
      </c>
      <c r="Q12" s="349"/>
      <c r="R12" s="349"/>
      <c r="S12" s="349"/>
      <c r="T12" s="349"/>
      <c r="U12" s="349"/>
      <c r="V12" s="349"/>
      <c r="W12" s="349"/>
      <c r="X12" s="349"/>
      <c r="Y12" s="349"/>
    </row>
    <row r="13" spans="2:25" x14ac:dyDescent="0.25">
      <c r="B13" s="347" t="s">
        <v>1387</v>
      </c>
      <c r="C13" s="347" t="s">
        <v>1356</v>
      </c>
      <c r="D13" s="349"/>
      <c r="E13" s="349"/>
      <c r="F13" s="349"/>
      <c r="G13" s="349"/>
      <c r="H13" s="349"/>
      <c r="I13" s="349"/>
      <c r="J13" s="349"/>
      <c r="K13" s="349"/>
      <c r="L13" s="349"/>
      <c r="M13" s="348"/>
      <c r="N13" s="349"/>
      <c r="O13" s="347" t="s">
        <v>1388</v>
      </c>
      <c r="P13" s="347" t="s">
        <v>1356</v>
      </c>
      <c r="Q13" s="349"/>
      <c r="R13" s="349"/>
      <c r="S13" s="349"/>
      <c r="T13" s="349"/>
      <c r="U13" s="349"/>
      <c r="V13" s="349"/>
      <c r="W13" s="349"/>
      <c r="X13" s="349"/>
      <c r="Y13" s="349"/>
    </row>
    <row r="14" spans="2:25" x14ac:dyDescent="0.25">
      <c r="B14" s="347" t="s">
        <v>1389</v>
      </c>
      <c r="C14" s="347" t="s">
        <v>1356</v>
      </c>
      <c r="D14" s="347" t="s">
        <v>1357</v>
      </c>
      <c r="E14" s="349"/>
      <c r="F14" s="349"/>
      <c r="G14" s="349"/>
      <c r="H14" s="349"/>
      <c r="I14" s="349"/>
      <c r="J14" s="349"/>
      <c r="K14" s="349"/>
      <c r="L14" s="349"/>
      <c r="M14" s="348"/>
      <c r="N14" s="349"/>
      <c r="O14" s="347" t="s">
        <v>1390</v>
      </c>
      <c r="P14" s="347" t="s">
        <v>1356</v>
      </c>
      <c r="Q14" s="347" t="s">
        <v>1357</v>
      </c>
      <c r="R14" s="349"/>
      <c r="S14" s="349"/>
      <c r="T14" s="349"/>
      <c r="U14" s="349"/>
      <c r="V14" s="349"/>
      <c r="W14" s="349"/>
      <c r="X14" s="349"/>
      <c r="Y14" s="349"/>
    </row>
    <row r="15" spans="2:25" x14ac:dyDescent="0.25">
      <c r="B15" s="347" t="s">
        <v>1391</v>
      </c>
      <c r="C15" s="347" t="s">
        <v>1356</v>
      </c>
      <c r="D15" s="347" t="s">
        <v>1357</v>
      </c>
      <c r="E15" s="347" t="s">
        <v>1358</v>
      </c>
      <c r="F15" s="347" t="s">
        <v>1359</v>
      </c>
      <c r="G15" s="347" t="s">
        <v>1360</v>
      </c>
      <c r="H15" s="349"/>
      <c r="I15" s="349"/>
      <c r="J15" s="349"/>
      <c r="K15" s="349"/>
      <c r="L15" s="349"/>
      <c r="M15" s="348"/>
      <c r="N15" s="349"/>
      <c r="O15" s="347" t="s">
        <v>1392</v>
      </c>
      <c r="P15" s="347" t="s">
        <v>1356</v>
      </c>
      <c r="Q15" s="349"/>
      <c r="R15" s="349"/>
      <c r="S15" s="349"/>
      <c r="T15" s="349"/>
      <c r="U15" s="349"/>
      <c r="V15" s="349"/>
      <c r="W15" s="349"/>
      <c r="X15" s="349"/>
      <c r="Y15" s="349"/>
    </row>
    <row r="16" spans="2:25" x14ac:dyDescent="0.25">
      <c r="B16" s="347" t="s">
        <v>1393</v>
      </c>
      <c r="C16" s="347" t="s">
        <v>1356</v>
      </c>
      <c r="D16" s="349"/>
      <c r="E16" s="349"/>
      <c r="F16" s="349"/>
      <c r="G16" s="349"/>
      <c r="H16" s="349"/>
      <c r="I16" s="349"/>
      <c r="J16" s="349"/>
      <c r="K16" s="349"/>
      <c r="L16" s="349"/>
      <c r="M16" s="348"/>
      <c r="N16" s="349"/>
      <c r="O16" s="347" t="s">
        <v>1394</v>
      </c>
      <c r="P16" s="347" t="s">
        <v>1356</v>
      </c>
      <c r="Q16" s="347" t="s">
        <v>1357</v>
      </c>
      <c r="R16" s="347" t="s">
        <v>1358</v>
      </c>
      <c r="S16" s="349"/>
      <c r="T16" s="349"/>
      <c r="U16" s="349"/>
      <c r="V16" s="349"/>
      <c r="W16" s="349"/>
      <c r="X16" s="349"/>
      <c r="Y16" s="349"/>
    </row>
    <row r="17" spans="2:25" x14ac:dyDescent="0.25">
      <c r="B17" s="347" t="s">
        <v>1395</v>
      </c>
      <c r="C17" s="347" t="s">
        <v>1356</v>
      </c>
      <c r="D17" s="347" t="s">
        <v>1357</v>
      </c>
      <c r="E17" s="349"/>
      <c r="F17" s="349"/>
      <c r="G17" s="349"/>
      <c r="H17" s="349"/>
      <c r="I17" s="349"/>
      <c r="J17" s="349"/>
      <c r="K17" s="349"/>
      <c r="L17" s="349"/>
      <c r="M17" s="348"/>
      <c r="N17" s="349"/>
      <c r="O17" s="347" t="s">
        <v>1396</v>
      </c>
      <c r="P17" s="347" t="s">
        <v>1356</v>
      </c>
      <c r="Q17" s="347" t="s">
        <v>1357</v>
      </c>
      <c r="R17" s="347" t="s">
        <v>1358</v>
      </c>
      <c r="S17" s="347" t="s">
        <v>1359</v>
      </c>
      <c r="T17" s="347" t="s">
        <v>1360</v>
      </c>
      <c r="U17" s="347" t="s">
        <v>1361</v>
      </c>
      <c r="V17" s="347" t="s">
        <v>1362</v>
      </c>
      <c r="W17" s="347" t="s">
        <v>1363</v>
      </c>
      <c r="X17" s="347" t="s">
        <v>1364</v>
      </c>
      <c r="Y17" s="347" t="s">
        <v>1365</v>
      </c>
    </row>
    <row r="18" spans="2:25" x14ac:dyDescent="0.25">
      <c r="B18" s="347" t="s">
        <v>1397</v>
      </c>
      <c r="C18" s="347" t="s">
        <v>1356</v>
      </c>
      <c r="D18" s="347" t="s">
        <v>1357</v>
      </c>
      <c r="E18" s="349"/>
      <c r="F18" s="349"/>
      <c r="G18" s="349"/>
      <c r="H18" s="349"/>
      <c r="I18" s="349"/>
      <c r="J18" s="349"/>
      <c r="K18" s="349"/>
      <c r="L18" s="349"/>
      <c r="M18" s="348"/>
      <c r="N18" s="349"/>
      <c r="O18" s="349"/>
      <c r="P18" s="347" t="s">
        <v>1367</v>
      </c>
      <c r="Q18" s="347" t="s">
        <v>1368</v>
      </c>
      <c r="R18" s="349"/>
      <c r="S18" s="349"/>
      <c r="T18" s="349"/>
      <c r="U18" s="349"/>
      <c r="V18" s="349"/>
      <c r="W18" s="349"/>
      <c r="X18" s="349"/>
      <c r="Y18" s="349"/>
    </row>
    <row r="19" spans="2:25" x14ac:dyDescent="0.25">
      <c r="B19" s="347" t="s">
        <v>1398</v>
      </c>
      <c r="C19" s="347" t="s">
        <v>1356</v>
      </c>
      <c r="D19" s="347" t="s">
        <v>1357</v>
      </c>
      <c r="E19" s="347" t="s">
        <v>1358</v>
      </c>
      <c r="F19" s="347" t="s">
        <v>1359</v>
      </c>
      <c r="G19" s="347" t="s">
        <v>1360</v>
      </c>
      <c r="H19" s="347" t="s">
        <v>1361</v>
      </c>
      <c r="I19" s="347" t="s">
        <v>1362</v>
      </c>
      <c r="J19" s="349"/>
      <c r="K19" s="349"/>
      <c r="L19" s="349"/>
      <c r="M19" s="348"/>
      <c r="N19" s="349"/>
      <c r="O19" s="347" t="s">
        <v>1399</v>
      </c>
      <c r="P19" s="347" t="s">
        <v>1356</v>
      </c>
      <c r="Q19" s="347" t="s">
        <v>1357</v>
      </c>
      <c r="R19" s="349"/>
      <c r="S19" s="349"/>
      <c r="T19" s="349"/>
      <c r="U19" s="349"/>
      <c r="V19" s="349"/>
      <c r="W19" s="349"/>
      <c r="X19" s="349"/>
      <c r="Y19" s="349"/>
    </row>
    <row r="20" spans="2:25" x14ac:dyDescent="0.25">
      <c r="B20" s="347" t="s">
        <v>1400</v>
      </c>
      <c r="C20" s="347" t="s">
        <v>1356</v>
      </c>
      <c r="D20" s="347" t="s">
        <v>1357</v>
      </c>
      <c r="E20" s="347" t="s">
        <v>1358</v>
      </c>
      <c r="F20" s="347" t="s">
        <v>1359</v>
      </c>
      <c r="G20" s="347" t="s">
        <v>1360</v>
      </c>
      <c r="H20" s="347" t="s">
        <v>1361</v>
      </c>
      <c r="I20" s="347" t="s">
        <v>1362</v>
      </c>
      <c r="J20" s="347" t="s">
        <v>1363</v>
      </c>
      <c r="K20" s="349"/>
      <c r="L20" s="349"/>
      <c r="M20" s="348"/>
      <c r="N20" s="349"/>
      <c r="O20" s="347" t="s">
        <v>1401</v>
      </c>
      <c r="P20" s="347" t="s">
        <v>1356</v>
      </c>
      <c r="Q20" s="347" t="s">
        <v>1357</v>
      </c>
      <c r="R20" s="347" t="s">
        <v>1358</v>
      </c>
      <c r="S20" s="349"/>
      <c r="T20" s="349"/>
      <c r="U20" s="349"/>
      <c r="V20" s="349"/>
      <c r="W20" s="349"/>
      <c r="X20" s="349"/>
      <c r="Y20" s="349"/>
    </row>
    <row r="21" spans="2:25" x14ac:dyDescent="0.25">
      <c r="B21" s="347" t="s">
        <v>1402</v>
      </c>
      <c r="C21" s="347" t="s">
        <v>1356</v>
      </c>
      <c r="D21" s="349"/>
      <c r="E21" s="349"/>
      <c r="F21" s="349"/>
      <c r="G21" s="349"/>
      <c r="H21" s="349"/>
      <c r="I21" s="349"/>
      <c r="J21" s="349"/>
      <c r="K21" s="349"/>
      <c r="L21" s="349"/>
      <c r="M21" s="348"/>
      <c r="N21" s="349"/>
      <c r="O21" s="347" t="s">
        <v>1403</v>
      </c>
      <c r="P21" s="347" t="s">
        <v>1356</v>
      </c>
      <c r="Q21" s="347" t="s">
        <v>1357</v>
      </c>
      <c r="R21" s="347" t="s">
        <v>1358</v>
      </c>
      <c r="S21" s="347" t="s">
        <v>1359</v>
      </c>
      <c r="T21" s="347" t="s">
        <v>1360</v>
      </c>
      <c r="U21" s="347" t="s">
        <v>1361</v>
      </c>
      <c r="V21" s="347" t="s">
        <v>1362</v>
      </c>
      <c r="W21" s="347" t="s">
        <v>1363</v>
      </c>
      <c r="X21" s="347" t="s">
        <v>1364</v>
      </c>
      <c r="Y21" s="347" t="s">
        <v>1365</v>
      </c>
    </row>
    <row r="22" spans="2:25" x14ac:dyDescent="0.25">
      <c r="B22" s="347" t="s">
        <v>1404</v>
      </c>
      <c r="C22" s="347" t="s">
        <v>1356</v>
      </c>
      <c r="D22" s="349"/>
      <c r="E22" s="349"/>
      <c r="F22" s="349"/>
      <c r="G22" s="349"/>
      <c r="H22" s="349"/>
      <c r="I22" s="349"/>
      <c r="J22" s="349"/>
      <c r="K22" s="349"/>
      <c r="L22" s="349"/>
      <c r="M22" s="348"/>
      <c r="N22" s="349"/>
      <c r="O22" s="349"/>
      <c r="P22" s="347" t="s">
        <v>1367</v>
      </c>
      <c r="Q22" s="347" t="s">
        <v>1368</v>
      </c>
      <c r="R22" s="347" t="s">
        <v>1369</v>
      </c>
      <c r="S22" s="347" t="s">
        <v>1370</v>
      </c>
      <c r="T22" s="347" t="s">
        <v>1371</v>
      </c>
      <c r="U22" s="347" t="s">
        <v>1372</v>
      </c>
      <c r="V22" s="347" t="s">
        <v>1373</v>
      </c>
      <c r="W22" s="347" t="s">
        <v>1405</v>
      </c>
      <c r="X22" s="349"/>
      <c r="Y22" s="349"/>
    </row>
    <row r="23" spans="2:25" x14ac:dyDescent="0.25">
      <c r="B23" s="347" t="s">
        <v>1406</v>
      </c>
      <c r="C23" s="347" t="s">
        <v>1356</v>
      </c>
      <c r="D23" s="347" t="s">
        <v>1357</v>
      </c>
      <c r="E23" s="347" t="s">
        <v>1358</v>
      </c>
      <c r="F23" s="347" t="s">
        <v>1359</v>
      </c>
      <c r="G23" s="347" t="s">
        <v>1360</v>
      </c>
      <c r="H23" s="347" t="s">
        <v>1361</v>
      </c>
      <c r="I23" s="347" t="s">
        <v>1362</v>
      </c>
      <c r="J23" s="347" t="s">
        <v>1363</v>
      </c>
      <c r="K23" s="347" t="s">
        <v>1364</v>
      </c>
      <c r="L23" s="347" t="s">
        <v>1365</v>
      </c>
      <c r="M23" s="348"/>
      <c r="N23" s="349"/>
      <c r="O23" s="347" t="s">
        <v>1407</v>
      </c>
      <c r="P23" s="347" t="s">
        <v>1356</v>
      </c>
      <c r="Q23" s="347" t="s">
        <v>1357</v>
      </c>
      <c r="R23" s="347" t="s">
        <v>1358</v>
      </c>
      <c r="S23" s="347" t="s">
        <v>1359</v>
      </c>
      <c r="T23" s="347" t="s">
        <v>1360</v>
      </c>
      <c r="U23" s="349"/>
      <c r="V23" s="349"/>
      <c r="W23" s="349"/>
      <c r="X23" s="349"/>
      <c r="Y23" s="349"/>
    </row>
    <row r="24" spans="2:25" x14ac:dyDescent="0.25">
      <c r="B24" s="349"/>
      <c r="C24" s="347" t="s">
        <v>1367</v>
      </c>
      <c r="D24" s="347" t="s">
        <v>1368</v>
      </c>
      <c r="E24" s="347" t="s">
        <v>1369</v>
      </c>
      <c r="F24" s="347" t="s">
        <v>1370</v>
      </c>
      <c r="G24" s="347" t="s">
        <v>1371</v>
      </c>
      <c r="H24" s="347" t="s">
        <v>1372</v>
      </c>
      <c r="I24" s="347" t="s">
        <v>1373</v>
      </c>
      <c r="J24" s="347" t="s">
        <v>1405</v>
      </c>
      <c r="K24" s="347" t="s">
        <v>1408</v>
      </c>
      <c r="L24" s="349"/>
      <c r="M24" s="348"/>
      <c r="N24" s="349"/>
      <c r="O24" s="347" t="s">
        <v>1409</v>
      </c>
      <c r="P24" s="347" t="s">
        <v>1356</v>
      </c>
      <c r="Q24" s="347" t="s">
        <v>1357</v>
      </c>
      <c r="R24" s="347" t="s">
        <v>1358</v>
      </c>
      <c r="S24" s="349"/>
      <c r="T24" s="349"/>
      <c r="U24" s="349"/>
      <c r="V24" s="349"/>
      <c r="W24" s="349"/>
      <c r="X24" s="349"/>
      <c r="Y24" s="349"/>
    </row>
    <row r="25" spans="2:25" x14ac:dyDescent="0.25">
      <c r="B25" s="347" t="s">
        <v>1410</v>
      </c>
      <c r="C25" s="347" t="s">
        <v>1356</v>
      </c>
      <c r="D25" s="347" t="s">
        <v>1357</v>
      </c>
      <c r="E25" s="347" t="s">
        <v>1358</v>
      </c>
      <c r="F25" s="347" t="s">
        <v>1359</v>
      </c>
      <c r="G25" s="347" t="s">
        <v>1360</v>
      </c>
      <c r="H25" s="349"/>
      <c r="I25" s="349"/>
      <c r="J25" s="349"/>
      <c r="K25" s="349"/>
      <c r="L25" s="349"/>
      <c r="M25" s="348"/>
      <c r="N25" s="349"/>
      <c r="O25" s="347" t="s">
        <v>1411</v>
      </c>
      <c r="P25" s="347" t="s">
        <v>1356</v>
      </c>
      <c r="Q25" s="347" t="s">
        <v>1357</v>
      </c>
      <c r="R25" s="349"/>
      <c r="S25" s="349"/>
      <c r="T25" s="349"/>
      <c r="U25" s="349"/>
      <c r="V25" s="349"/>
      <c r="W25" s="349"/>
      <c r="X25" s="349"/>
      <c r="Y25" s="349"/>
    </row>
    <row r="26" spans="2:25" x14ac:dyDescent="0.25">
      <c r="B26" s="347" t="s">
        <v>1412</v>
      </c>
      <c r="C26" s="347" t="s">
        <v>1356</v>
      </c>
      <c r="D26" s="347" t="s">
        <v>1357</v>
      </c>
      <c r="E26" s="347" t="s">
        <v>1358</v>
      </c>
      <c r="F26" s="347" t="s">
        <v>1359</v>
      </c>
      <c r="G26" s="349"/>
      <c r="H26" s="349"/>
      <c r="I26" s="349"/>
      <c r="J26" s="349"/>
      <c r="K26" s="349"/>
      <c r="L26" s="349"/>
      <c r="M26" s="348"/>
      <c r="N26" s="349"/>
      <c r="O26" s="349"/>
      <c r="P26" s="349"/>
      <c r="Q26" s="349"/>
      <c r="R26" s="349"/>
      <c r="S26" s="349"/>
      <c r="T26" s="349"/>
      <c r="U26" s="349"/>
      <c r="V26" s="349"/>
      <c r="W26" s="349"/>
      <c r="X26" s="349"/>
      <c r="Y26" s="349"/>
    </row>
    <row r="27" spans="2:25" x14ac:dyDescent="0.25">
      <c r="B27" s="349"/>
      <c r="C27" s="349"/>
      <c r="D27" s="349"/>
      <c r="E27" s="349"/>
      <c r="F27" s="349"/>
      <c r="G27" s="349"/>
      <c r="H27" s="349"/>
      <c r="I27" s="349"/>
      <c r="J27" s="349"/>
      <c r="K27" s="349"/>
      <c r="L27" s="349"/>
      <c r="M27" s="349"/>
      <c r="N27" s="349"/>
      <c r="O27" s="349"/>
      <c r="P27" s="349"/>
      <c r="Q27" s="349"/>
      <c r="R27" s="349"/>
      <c r="S27" s="349"/>
      <c r="T27" s="349"/>
      <c r="U27" s="349"/>
      <c r="V27" s="349"/>
      <c r="W27" s="349"/>
      <c r="X27" s="349"/>
      <c r="Y27" s="349"/>
    </row>
    <row r="28" spans="2:25" x14ac:dyDescent="0.25">
      <c r="B28" s="349"/>
      <c r="C28" s="349"/>
      <c r="D28" s="349"/>
      <c r="E28" s="349"/>
      <c r="F28" s="349"/>
      <c r="G28" s="349"/>
      <c r="H28" s="349"/>
      <c r="I28" s="349"/>
      <c r="J28" s="349"/>
      <c r="K28" s="349"/>
      <c r="L28" s="349"/>
      <c r="M28" s="349"/>
      <c r="N28" s="349"/>
      <c r="O28" s="349"/>
      <c r="P28" s="349"/>
      <c r="Q28" s="349"/>
      <c r="R28" s="349"/>
      <c r="S28" s="349"/>
      <c r="T28" s="349"/>
      <c r="U28" s="349"/>
      <c r="V28" s="349"/>
      <c r="W28" s="349"/>
      <c r="X28" s="349"/>
      <c r="Y28" s="349"/>
    </row>
    <row r="29" spans="2:25" x14ac:dyDescent="0.25">
      <c r="B29" s="350" t="s">
        <v>1413</v>
      </c>
      <c r="C29" s="350"/>
      <c r="D29" s="350"/>
      <c r="E29" s="350"/>
      <c r="F29" s="350"/>
      <c r="G29" s="350"/>
      <c r="H29" s="350"/>
      <c r="I29" s="350"/>
      <c r="J29" s="350"/>
      <c r="K29" s="350"/>
      <c r="L29" s="350"/>
      <c r="M29" s="350"/>
      <c r="N29" s="350"/>
      <c r="O29" s="350"/>
      <c r="P29" s="350"/>
      <c r="Q29" s="350"/>
      <c r="R29" s="350"/>
      <c r="S29" s="350"/>
      <c r="T29" s="350"/>
      <c r="U29" s="350"/>
      <c r="V29" s="350"/>
      <c r="W29" s="350"/>
      <c r="X29" s="350"/>
      <c r="Y29" s="349"/>
    </row>
  </sheetData>
  <mergeCells count="4">
    <mergeCell ref="B1:Y1"/>
    <mergeCell ref="B2:Y2"/>
    <mergeCell ref="B3:Y3"/>
    <mergeCell ref="B29:X29"/>
  </mergeCells>
  <hyperlinks>
    <hyperlink ref="B5" location="'10m Air Pistol 1'!A2" tooltip="10m Air Pistol" display="10m Air Pistol" xr:uid="{AAA1372A-E01D-44E5-83DC-EA6BF2E93DEB}"/>
    <hyperlink ref="C5" location="'10m Air Pistol 1'!$B$3" tooltip="10m Air Pistol Division 1" display="D1" xr:uid="{990E21AC-FDAB-47A7-BF98-0E2723392E2E}"/>
    <hyperlink ref="D5" location="'10m Air Pistol 1'!$J$3" tooltip="10m Air Pistol Division 2" display="D2" xr:uid="{25F53B96-4D92-4F15-A27F-0E0C08719392}"/>
    <hyperlink ref="E5" location="'10m Air Pistol 1'!$B$15" tooltip="10m Air Pistol Division 3" display="D3" xr:uid="{D21D4022-469E-4E7B-B2AA-889EE1487AC3}"/>
    <hyperlink ref="F5" location="'10m Air Pistol 1'!$J$15" tooltip="10m Air Pistol Division 4" display="D4" xr:uid="{C438BBE2-0B68-486F-903F-C0120D65F132}"/>
    <hyperlink ref="G5" location="'10m Air Pistol 1'!$B$27" tooltip="10m Air Pistol Division 5" display="D5" xr:uid="{C8FD943F-7E5F-4496-95A1-C21FBBE31C15}"/>
    <hyperlink ref="H5" location="'10m Air Pistol 1'!$J$27" tooltip="10m Air Pistol Division 6" display="D6" xr:uid="{B8469058-4D5B-4F18-8365-5C46B088B8C8}"/>
    <hyperlink ref="I5" location="'10m Air Pistol 1'!$B$39" tooltip="10m Air Pistol Division 7" display="D7" xr:uid="{F269377B-E53C-487E-BA9A-CEAA1B6A7671}"/>
    <hyperlink ref="J5" location="'10m Air Pistol 1'!$J$39" tooltip="10m Air Pistol Division 8" display="D8" xr:uid="{47DF3F03-021D-4770-B2BD-1791BA761905}"/>
    <hyperlink ref="K5" location="'10m Air Pistol 1'!$B$51" tooltip="10m Air Pistol Division 9" display="D9" xr:uid="{BEF1ED84-AF37-4BC6-A881-4DAC09CDAB16}"/>
    <hyperlink ref="L5" location="'10m Air Pistol 1'!$J$51" tooltip="10m Air Pistol Division 10" display="D10" xr:uid="{24560406-8C9D-424E-8B53-92AC06B99274}"/>
    <hyperlink ref="C6" location="'10m Air Pistol 2'!$B$3" tooltip="10m Air Pistol Division 11" display="D11" xr:uid="{314B7133-2953-4AC4-95C4-9C182499E4B0}"/>
    <hyperlink ref="D6" location="'10m Air Pistol 2'!$J$3" tooltip="10m Air Pistol Division 12" display="D12" xr:uid="{0C77E000-8CF3-4803-B3A8-D82D77DA3B43}"/>
    <hyperlink ref="E6" location="'10m Air Pistol 2'!$B$15" tooltip="10m Air Pistol Division 13" display="D13" xr:uid="{B602A455-2D05-43AB-B7FA-3DF00403131B}"/>
    <hyperlink ref="F6" location="'10m Air Pistol 2'!$J$15" tooltip="10m Air Pistol Division 14" display="D14" xr:uid="{AE6E1C59-B5C0-4D9E-8B96-2C9C3CFC1C82}"/>
    <hyperlink ref="G6" location="'10m Air Pistol 2'!$B$27" tooltip="10m Air Pistol Division 15" display="D15" xr:uid="{3D60D769-FE99-40E2-996C-795B28E6240B}"/>
    <hyperlink ref="H6" location="'10m Air Pistol 2'!$J$27" tooltip="10m Air Pistol Division 16" display="D16" xr:uid="{A05002C4-0D31-4481-86B7-160864141FD1}"/>
    <hyperlink ref="I6" location="'10m Air Pistol 2'!$B$39" tooltip="10m Air Pistol Division 17" display="D17" xr:uid="{48089081-756C-457C-9984-B7A84C8144C0}"/>
    <hyperlink ref="B7" location="'10m Air Pistol Jun'!A2" tooltip="10m Air Pistol Jun" display="10m Air Pistol Jun" xr:uid="{EF10D79A-6085-4781-B060-F2AACD456FBD}"/>
    <hyperlink ref="C7" location="'10m Air Pistol Jun'!$B$3" tooltip="10m Air Pistol Jun Division 1" display="D1" xr:uid="{02FAC660-CC14-4C1F-8D2A-7BB6E90826D6}"/>
    <hyperlink ref="B8" location="'10m Air Pistol Sen'!A2" tooltip="10m Air Pistol Sen" display="10m Air Pistol Sen" xr:uid="{7F5A3603-1AEF-46B8-9DFC-5542E83C53C6}"/>
    <hyperlink ref="C8" location="'10m Air Pistol Sen'!$B$3" tooltip="10m Air Pistol Sen Division 1" display="D1" xr:uid="{1619F661-219B-44AA-88DE-42302034E133}"/>
    <hyperlink ref="D8" location="'10m Air Pistol Sen'!$B$14" tooltip="10m Air Pistol Sen Division 2" display="D2" xr:uid="{1CA4AB07-9E67-4E78-8412-6DA650CAC4A0}"/>
    <hyperlink ref="E8" location="'10m Air Pistol Sen'!$B$25" tooltip="10m Air Pistol Sen Division 3" display="D3" xr:uid="{E620BD8E-CAF3-4CD7-8D26-EFAB2F0FA82E}"/>
    <hyperlink ref="F8" location="'10m Air Pistol Sen'!$B$36" tooltip="10m Air Pistol Sen Division 4" display="D4" xr:uid="{62BD9EB9-7589-427F-A57D-3C998524D422}"/>
    <hyperlink ref="G8" location="'10m Air Pistol Sen'!$B$47" tooltip="10m Air Pistol Sen Division 5" display="D5" xr:uid="{8AE92D10-848D-4A60-BB93-18F39478AD5E}"/>
    <hyperlink ref="B9" location="'10m Air Pistol Team 1'!A2" tooltip="10m Air Pistol Team" display="10m Air Pistol Team" xr:uid="{6A5302B6-C7B1-4519-8651-4A26FDD3917A}"/>
    <hyperlink ref="C9" location="'10m Air Pistol Team 1'!$A$3" tooltip="10m Air Pistol Team Division 1" display="D1" xr:uid="{AB59D3A0-4B8F-4E99-8548-627E108EDB9E}"/>
    <hyperlink ref="D9" location="'10m Air Pistol Team 1'!$A$29" tooltip="10m Air Pistol Team Division 2" display="D2" xr:uid="{7A6B65E8-F7EC-42BC-AFF0-8C7F8709AF2D}"/>
    <hyperlink ref="E9" location="'10m Air Pistol Team 2'!$A$3" tooltip="10m Air Pistol Team Division 3" display="D3" xr:uid="{9301199E-CC97-432A-B24A-D20862AE0300}"/>
    <hyperlink ref="B10" location="'10m Air Pistol (Supp rest)'!A2" tooltip="10m Air Pistol (Supp rest)" display="10m Air Pistol (Supp rest)" xr:uid="{B5B25F97-D35B-417B-9335-7254187C0670}"/>
    <hyperlink ref="C10" location="'10m Air Pistol (Supp rest)'!$B$3" tooltip="10m Air Pistol (Supp rest) Division 1" display="D1" xr:uid="{F4A57C1D-B14F-43E4-BFEC-3CA2A9BD67FA}"/>
    <hyperlink ref="D10" location="'10m Air Pistol (Supp rest)'!$B$14" tooltip="10m Air Pistol (Supp rest) Division 2" display="D2" xr:uid="{9BCEFCC6-9F60-4E2A-BCF3-92149FF2D0E6}"/>
    <hyperlink ref="E10" location="'10m Air Pistol (Supp rest)'!$B$25" tooltip="10m Air Pistol (Supp rest) Division 3" display="D3" xr:uid="{1B622455-12DB-4FB4-A4CD-38C106DBAF8E}"/>
    <hyperlink ref="B11" location="'10m Air Rifle'!A2" tooltip="10m Air Rifle" display="10m Air Rifle" xr:uid="{94146A65-E024-428D-8D50-67F70E7FFB7B}"/>
    <hyperlink ref="C11" location="'10m Air Rifle'!$B$3" tooltip="10m Air Rifle Division 1" display="D1" xr:uid="{31EC5696-B5EF-4962-93A4-606D1F0331A4}"/>
    <hyperlink ref="D11" location="'10m Air Rifle'!$B$14" tooltip="10m Air Rifle Division 2" display="D2" xr:uid="{C1784FCE-FFAA-4E4E-BED9-9E0DC9A2BC67}"/>
    <hyperlink ref="E11" location="'10m Air Rifle'!$B$26" tooltip="10m Air Rifle Division 3" display="D3" xr:uid="{7A744DD6-DBE6-4907-AAB4-6D1DB2183C72}"/>
    <hyperlink ref="F11" location="'10m Air Rifle'!$B$37" tooltip="10m Air Rifle Division 4" display="D4" xr:uid="{91D25286-7A01-4AFE-92E6-2934D9381F1A}"/>
    <hyperlink ref="G11" location="'10m Air Rifle'!$B$48" tooltip="10m Air Rifle Division 5" display="D5" xr:uid="{7FBEEDE0-85FC-4923-8ACF-1B195CC226E4}"/>
    <hyperlink ref="B12" location="'10m Air Rifle Jun'!A2" tooltip="10m Air Rifle Jun" display="10m Air Rifle Jun" xr:uid="{EEAAF29E-6C92-4D18-AD6E-A5942BE8296F}"/>
    <hyperlink ref="C12" location="'10m Air Rifle Jun'!$B$3" tooltip="10m Air Rifle Jun Division 1" display="D1" xr:uid="{F7F03772-4C71-4258-93B5-BD4FADD78E0E}"/>
    <hyperlink ref="B13" location="'10m Air Rifle Sen'!A2" tooltip="10m Air Rifle Sen" display="10m Air Rifle Sen" xr:uid="{C4B9CFA9-76A6-4348-9E80-FD42DDB6CF9F}"/>
    <hyperlink ref="C13" location="'10m Air Rifle Sen'!$B$3" tooltip="10m Air Rifle Sen Division 1" display="D1" xr:uid="{FF79EA34-AF28-4376-80D3-D98165796622}"/>
    <hyperlink ref="B14" location="'10m Air Rifle (Supp rest)'!A2" tooltip="10m Air Rifle (Supp rest)" display="10m Air Rifle (Supp rest)" xr:uid="{E7DA3346-0630-446E-ACF2-549261301F85}"/>
    <hyperlink ref="C14" location="'10m Air Rifle (Supp rest)'!$B$3" tooltip="10m Air Rifle (Supp rest) Division 1" display="D1" xr:uid="{D49685A9-F2D4-47FC-9D7A-9F54BADEE65F}"/>
    <hyperlink ref="D14" location="'10m Air Rifle (Supp rest)'!$B$12" tooltip="10m Air Rifle (Supp rest) Division 2" display="D2" xr:uid="{5019ED2A-8591-497C-B121-84C4F185BCE4}"/>
    <hyperlink ref="B15" location="'20Yd Pistol'!A2" tooltip="20Yd Pistol" display="20Yd Pistol" xr:uid="{CF36445D-BC5F-4B12-A266-737E6FB28EED}"/>
    <hyperlink ref="C15" location="'20Yd Pistol'!$B$3" tooltip="20Yd Pistol Division 1" display="D1" xr:uid="{E21B64FA-4637-4329-8E86-A39CD0B1BEC0}"/>
    <hyperlink ref="D15" location="'20Yd Pistol'!$B$15" tooltip="20Yd Pistol Division 2" display="D2" xr:uid="{A0A7EC2A-FB61-48E1-9F6B-C60D0743F16A}"/>
    <hyperlink ref="E15" location="'20Yd Pistol'!$B$26" tooltip="20Yd Pistol Division 3" display="D3" xr:uid="{57A90F35-E545-43B3-BA55-46C8BE26467E}"/>
    <hyperlink ref="F15" location="'20Yd Pistol'!$B$36" tooltip="20Yd Pistol Division 4" display="D4" xr:uid="{3AF2809F-5A2E-409C-A3D3-B81760C9E4CF}"/>
    <hyperlink ref="G15" location="'20Yd Pistol'!$B$47" tooltip="20Yd Pistol Division 5" display="D5" xr:uid="{23FADD51-739E-4726-9311-6EB87F72FC99}"/>
    <hyperlink ref="B16" location="'20Yd Pistol Sen'!A2" tooltip="20Yd Pistol Sen" display="20Yd Pistol Sen" xr:uid="{537885F1-B45D-45B0-B6D2-27A9904F8A4D}"/>
    <hyperlink ref="C16" location="'20Yd Pistol Sen'!$B$3" tooltip="20Yd Pistol Sen Division 1" display="D1" xr:uid="{22FEFC63-7242-4AC5-A62D-EF4290F34457}"/>
    <hyperlink ref="B17" location="'6Yd Air Pistol'!A2" tooltip="6Yd Air Pistol" display="6Yd Air Pistol" xr:uid="{1937ADE4-A367-4370-9CD7-7660CC19FD08}"/>
    <hyperlink ref="C17" location="'6Yd Air Pistol'!$B$3" tooltip="6Yd Air Pistol Division 1" display="D1" xr:uid="{1B1D1CBE-C3D9-44B1-98BE-95B0A933DEBB}"/>
    <hyperlink ref="D17" location="'6Yd Air Pistol'!$B$13" tooltip="6Yd Air Pistol Division 2" display="D2" xr:uid="{50E0AE94-F686-4AD7-B76D-40DDF675AF05}"/>
    <hyperlink ref="B18" location="'Bench 100yd'!A2" tooltip="Bench 100yd" display="Bench 100yd" xr:uid="{E6DD0876-EB71-4789-9F55-A31F9106506B}"/>
    <hyperlink ref="C18" location="'Bench 100yd'!$B$3" tooltip="Bench 100yd Division 1" display="D1" xr:uid="{F3B723A6-4F5C-458E-9D68-495C59AADB9D}"/>
    <hyperlink ref="D18" location="'Bench 100yd'!$B$16" tooltip="Bench 100yd Division 2" display="D2" xr:uid="{1FC01729-4ED5-4E17-B38D-9AE663958477}"/>
    <hyperlink ref="B19" location="'Bench 50m 1'!A2" tooltip="Bench 50m" display="Bench 50m" xr:uid="{2079E304-E733-41BC-939B-949888CC1E54}"/>
    <hyperlink ref="C19" location="'Bench 50m 1'!$B$3" tooltip="Bench 50m Division 1" display="D1" xr:uid="{E08CF19F-5631-490E-97BC-C2D28ABFEA36}"/>
    <hyperlink ref="D19" location="'Bench 50m 1'!$B$14" tooltip="Bench 50m Division 2" display="D2" xr:uid="{5B365CB5-4832-4217-A7F6-A313516CA9DB}"/>
    <hyperlink ref="E19" location="'Bench 50m 1'!$B$25" tooltip="Bench 50m Division 3" display="D3" xr:uid="{9462A43B-E226-4256-9BD5-27D511257B69}"/>
    <hyperlink ref="F19" location="'Bench 50m 1'!$B$36" tooltip="Bench 50m Division 4" display="D4" xr:uid="{A6358B2F-4C2A-446D-99D0-87463D5B786A}"/>
    <hyperlink ref="G19" location="'Bench 50m 1'!$B$47" tooltip="Bench 50m Division 5" display="D5" xr:uid="{575A0E97-471B-4CDA-B1AA-8214593358AE}"/>
    <hyperlink ref="H19" location="'Bench 50m 2'!$B$3" tooltip="Bench 50m Division 6" display="D6" xr:uid="{649DCC65-1DEA-4E77-826A-3BBD63F5C0B3}"/>
    <hyperlink ref="I19" location="'Bench 50m 2'!$B$14" tooltip="Bench 50m Division 7" display="D7" xr:uid="{F2DCA0CE-E998-45D6-A0E6-9EFF878FD4AF}"/>
    <hyperlink ref="B20" location="'Bench SR (Air) 1'!A2" tooltip="Bench SR (Air)" display="Bench SR (Air)" xr:uid="{C5C1EEB6-3BDC-4FE7-914F-C714EE83C022}"/>
    <hyperlink ref="C20" location="'Bench SR (Air) 1'!$B$3" tooltip="Bench SR (Air) Division 1" display="D1" xr:uid="{290430E4-18AF-446F-9125-9CBF4C343371}"/>
    <hyperlink ref="D20" location="'Bench SR (Air) 1'!$B$15" tooltip="Bench SR (Air) Division 2" display="D2" xr:uid="{7AC44F35-49B7-415A-B2A3-C226DDF600B0}"/>
    <hyperlink ref="E20" location="'Bench SR (Air) 1'!$B$27" tooltip="Bench SR (Air) Division 3" display="D3" xr:uid="{A7328093-3214-4E2C-9D14-F44EDC643C01}"/>
    <hyperlink ref="F20" location="'Bench SR (Air) 1'!$B$39" tooltip="Bench SR (Air) Division 4" display="D4" xr:uid="{D237855A-26DB-470D-87E9-B96124231E92}"/>
    <hyperlink ref="G20" location="'Bench SR (Air) 1'!$B$51" tooltip="Bench SR (Air) Division 5" display="D5" xr:uid="{1AFAE63E-9AD4-41F4-9D70-809EFC5F2100}"/>
    <hyperlink ref="H20" location="'Bench SR (Air) 2'!$B$3" tooltip="Bench SR (Air) Division 6" display="D6" xr:uid="{F800EAA9-142B-4B05-86F4-9F7C009EA7B2}"/>
    <hyperlink ref="I20" location="'Bench SR (Air) 2'!$B$15" tooltip="Bench SR (Air) Division 7" display="D7" xr:uid="{5F5C0FF4-49F3-4BF9-8F78-7E912B55769D}"/>
    <hyperlink ref="J20" location="'Bench SR (Air) 2'!$B$27" tooltip="Bench SR (Air) Division 8" display="D8" xr:uid="{83159A05-F363-4921-9E07-5479915B7F6E}"/>
    <hyperlink ref="B21" location="'Bench SR (Air) Sen'!A2" tooltip="Bench SR (Air) Sen" display="Bench SR (Air) Sen" xr:uid="{003735D8-D4D9-4245-BCF7-E04A9A919506}"/>
    <hyperlink ref="C21" location="'Bench SR (Air) Sen'!$B$3" tooltip="Bench SR (Air) Sen Division 1" display="D1" xr:uid="{54FB6415-19F1-4B91-909B-70E61CFF7E43}"/>
    <hyperlink ref="B22" location="'Bench SR (Air) Team'!A2" tooltip="Bench SR (Air) Team" display="Bench SR (Air) Team" xr:uid="{1623CD5C-9E1B-42E4-98EA-A9C5C5DA8A6C}"/>
    <hyperlink ref="C22" location="'Bench SR (Air) Team'!$A$3" tooltip="Bench SR (Air) Team Division 1" display="D1" xr:uid="{D89A9E98-AE48-4493-946D-9E2CFDBAFF96}"/>
    <hyperlink ref="B23" location="'Bench SR (Rim) 1'!A2" tooltip="Bench SR (Rim)" display="Bench SR (Rim)" xr:uid="{93153862-3E11-45A5-8974-57B7E5DC5604}"/>
    <hyperlink ref="C23" location="'Bench SR (Rim) 1'!$B$3" tooltip="Bench SR (Rim) Division 1" display="D1" xr:uid="{9F3B7541-5BF1-4C88-BAF1-D86F304931CB}"/>
    <hyperlink ref="D23" location="'Bench SR (Rim) 1'!$B$15" tooltip="Bench SR (Rim) Division 2" display="D2" xr:uid="{D284C6DD-997C-45DF-815F-E76D2C9304C5}"/>
    <hyperlink ref="E23" location="'Bench SR (Rim) 1'!$B$27" tooltip="Bench SR (Rim) Division 3" display="D3" xr:uid="{9B0C800A-A95E-466D-8F10-171F2C3F2D6C}"/>
    <hyperlink ref="F23" location="'Bench SR (Rim) 1'!$B$39" tooltip="Bench SR (Rim) Division 4" display="D4" xr:uid="{87988CA2-CAA0-499C-808B-8DE1691EA270}"/>
    <hyperlink ref="G23" location="'Bench SR (Rim) 1'!$B$51" tooltip="Bench SR (Rim) Division 5" display="D5" xr:uid="{02F95DEC-C0D5-4571-86F3-995675E2B461}"/>
    <hyperlink ref="H23" location="'Bench SR (Rim) 2'!$B$3" tooltip="Bench SR (Rim) Division 6" display="D6" xr:uid="{9D68611E-59FD-41F0-9E52-EF4F9A7AF13E}"/>
    <hyperlink ref="I23" location="'Bench SR (Rim) 2'!$B$15" tooltip="Bench SR (Rim) Division 7" display="D7" xr:uid="{46EA82C1-4D10-458E-ABC0-4C3E8CCFD7B8}"/>
    <hyperlink ref="J23" location="'Bench SR (Rim) 2'!$B$27" tooltip="Bench SR (Rim) Division 8" display="D8" xr:uid="{8D5D79CB-DFD6-47A4-BC0F-4DC1B09904D1}"/>
    <hyperlink ref="K23" location="'Bench SR (Rim) 2'!$B$39" tooltip="Bench SR (Rim) Division 9" display="D9" xr:uid="{3243BBBE-D84C-4E3B-AC62-8C3E6C930E11}"/>
    <hyperlink ref="L23" location="'Bench SR (Rim) 2'!$B$51" tooltip="Bench SR (Rim) Division 10" display="D10" xr:uid="{841DF946-6142-42F0-8B61-9D3FB82255E6}"/>
    <hyperlink ref="C24" location="'Bench SR (Rim) 3'!$B$3" tooltip="Bench SR (Rim) Division 11" display="D11" xr:uid="{08E754B1-A0C7-4E08-A8FA-450A6750B423}"/>
    <hyperlink ref="D24" location="'Bench SR (Rim) 3'!$B$15" tooltip="Bench SR (Rim) Division 12" display="D12" xr:uid="{50D9B65B-571F-428B-894C-B9E85DDF3E62}"/>
    <hyperlink ref="E24" location="'Bench SR (Rim) 3'!$B$27" tooltip="Bench SR (Rim) Division 13" display="D13" xr:uid="{8B889DF4-3885-418E-B3C2-69FA76B5A5ED}"/>
    <hyperlink ref="F24" location="'Bench SR (Rim) 3'!$B$39" tooltip="Bench SR (Rim) Division 14" display="D14" xr:uid="{C04BC250-09B2-4AC6-A5D2-209C9E3A1A09}"/>
    <hyperlink ref="G24" location="'Bench SR (Rim) 3'!$B$51" tooltip="Bench SR (Rim) Division 15" display="D15" xr:uid="{20CB3F23-AD43-440B-BEB3-027B2B399FA3}"/>
    <hyperlink ref="H24" location="'Bench SR (Rim) 4'!$B$3" tooltip="Bench SR (Rim) Division 16" display="D16" xr:uid="{C84393BD-8880-4163-86B2-C34D68312131}"/>
    <hyperlink ref="I24" location="'Bench SR (Rim) 4'!$B$14" tooltip="Bench SR (Rim) Division 17" display="D17" xr:uid="{BFB8401A-760D-40F9-9C5B-A77EDD0BF68B}"/>
    <hyperlink ref="J24" location="'Bench SR (Rim) 4'!$B$25" tooltip="Bench SR (Rim) Division 18" display="D18" xr:uid="{A3C62BA8-E54D-4353-A203-1A1D18E1F02B}"/>
    <hyperlink ref="K24" location="'Bench SR (Rim) 4'!$B$36" tooltip="Bench SR (Rim) Division 19" display="D19" xr:uid="{CF21AED0-7734-4377-B2D5-F8CDAD130F98}"/>
    <hyperlink ref="B25" location="'Bench SR (Rim) Sen'!A2" tooltip="Bench SR (Rim) Sen" display="Bench SR (Rim) Sen" xr:uid="{6BE131C5-81DA-45F6-9C1F-C31E6985F569}"/>
    <hyperlink ref="C25" location="'Bench SR (Rim) Sen'!$B$3" tooltip="Bench SR (Rim) Sen Division 1" display="D1" xr:uid="{30A3A00E-6112-4006-854C-83BCA49F071B}"/>
    <hyperlink ref="D25" location="'Bench SR (Rim) Sen'!$B$14" tooltip="Bench SR (Rim) Sen Division 2" display="D2" xr:uid="{4BA38C3F-B705-4D79-AFB3-6B56ADB9437E}"/>
    <hyperlink ref="E25" location="'Bench SR (Rim) Sen'!$B$25" tooltip="Bench SR (Rim) Sen Division 3" display="D3" xr:uid="{9CDB4338-0C6F-4AAC-B604-8F2524692BFF}"/>
    <hyperlink ref="F25" location="'Bench SR (Rim) Sen'!$B$36" tooltip="Bench SR (Rim) Sen Division 4" display="D4" xr:uid="{A702C3E6-C160-4710-A13C-7BCCF7DE490D}"/>
    <hyperlink ref="G25" location="'Bench SR (Rim) Sen'!$B$46" tooltip="Bench SR (Rim) Sen Division 5" display="D5" xr:uid="{45449052-6103-4F7C-92D8-A82CCC58DE7F}"/>
    <hyperlink ref="B26" location="'Bench SR (Rim) Team 1'!A2" tooltip="Bench SR (Rim) Team" display="Bench SR (Rim) Team" xr:uid="{8E2A354C-66E4-4B8C-8292-9FE32B117275}"/>
    <hyperlink ref="C26" location="'Bench SR (Rim) Team 1'!$A$3" tooltip="Bench SR (Rim) Team Division 1" display="D1" xr:uid="{91BCB93D-D2BC-4FC1-BB69-6A8DCCA5666A}"/>
    <hyperlink ref="D26" location="'Bench SR (Rim) Team 1'!$A$29" tooltip="Bench SR (Rim) Team Division 2" display="D2" xr:uid="{73F0DD68-EDF2-4846-BA80-41D269C4D950}"/>
    <hyperlink ref="E26" location="'Bench SR (Rim) Team 2'!$A$3" tooltip="Bench SR (Rim) Team Division 3" display="D3" xr:uid="{F3EA6328-EB34-4EE8-B0EC-A12D1583FDD3}"/>
    <hyperlink ref="F26" location="'Bench SR (Rim) Team 2'!$A$29" tooltip="Bench SR (Rim) Team Division 4" display="D4" xr:uid="{74F2D072-E7C4-4DFA-ACFC-1FEF49D3122B}"/>
    <hyperlink ref="O5" location="'Gallery Rifle Any'!A2" tooltip="Gallery Rifle Any" display="Gallery Rifle Any" xr:uid="{048C41A6-4ADD-4A57-A59D-F0D171623A0B}"/>
    <hyperlink ref="P5" location="'Gallery Rifle Any'!$B$3" tooltip="Gallery Rifle Any Division 1" display="D1" xr:uid="{1A392C64-6424-4494-9BE3-F43656A9BC3E}"/>
    <hyperlink ref="Q5" location="'Gallery Rifle Any'!$L$3" tooltip="Gallery Rifle Any Division 2" display="D2" xr:uid="{ED413C0B-CB87-4C29-A6A7-5A2544B1CD44}"/>
    <hyperlink ref="R5" location="'Gallery Rifle Any'!$B$14" tooltip="Gallery Rifle Any Division 3" display="D3" xr:uid="{80EE6CE0-58F8-44FE-8A01-93D002163972}"/>
    <hyperlink ref="S5" location="'Gallery Rifle Any'!$L$14" tooltip="Gallery Rifle Any Division 4" display="D4" xr:uid="{745A2E3F-45AD-4B9B-AEBC-93DB04F0201C}"/>
    <hyperlink ref="T5" location="'Gallery Rifle Any'!$B$25" tooltip="Gallery Rifle Any Division 5" display="D5" xr:uid="{05773B0E-EA7D-41BF-B962-86063ED89204}"/>
    <hyperlink ref="U5" location="'Gallery Rifle Any'!$L$25" tooltip="Gallery Rifle Any Division 6" display="D6" xr:uid="{D1767239-502F-4DAE-9905-DDD935AF1639}"/>
    <hyperlink ref="O6" location="'Gallery Rifle Any Sen'!A2" tooltip="Gallery Rifle Any Sen" display="Gallery Rifle Any Sen" xr:uid="{D3E84C47-CE28-4CD3-B7E3-B235244E10D0}"/>
    <hyperlink ref="P6" location="'Gallery Rifle Any Sen'!$B$3" tooltip="Gallery Rifle Any Sen Division 1" display="D1" xr:uid="{D0392888-D1B3-440C-A318-A07DE84310BB}"/>
    <hyperlink ref="Q6" location="'Gallery Rifle Any Sen'!$B$14" tooltip="Gallery Rifle Any Sen Division 2" display="D2" xr:uid="{7BB6EE5E-E5AC-4C59-89F0-B602888CD596}"/>
    <hyperlink ref="O7" location="'Gallery Rifle Iron'!A2" tooltip="Gallery Rifle Iron" display="Gallery Rifle Iron" xr:uid="{59099294-DFD2-4FFC-803B-F8AF21A87C9A}"/>
    <hyperlink ref="P7" location="'Gallery Rifle Iron'!$B$3" tooltip="Gallery Rifle Iron Division 1" display="D1" xr:uid="{69F2AE1D-68B5-48CC-AA33-83A22326DFDF}"/>
    <hyperlink ref="Q7" location="'Gallery Rifle Iron'!$L$3" tooltip="Gallery Rifle Iron Division 2" display="D2" xr:uid="{334AE9C6-3669-4C16-BBA4-C07AB3D60666}"/>
    <hyperlink ref="R7" location="'Gallery Rifle Iron'!$B$15" tooltip="Gallery Rifle Iron Division 3" display="D3" xr:uid="{98C02414-AACB-4156-BBCF-567E00ED0E87}"/>
    <hyperlink ref="S7" location="'Gallery Rifle Iron'!$L$15" tooltip="Gallery Rifle Iron Division 4" display="D4" xr:uid="{01907848-26C6-4A2D-825C-69F4306B213B}"/>
    <hyperlink ref="T7" location="'Gallery Rifle Iron'!$B$27" tooltip="Gallery Rifle Iron Division 5" display="D5" xr:uid="{9385EBC9-E3F2-48EA-B71E-19F815F0BB31}"/>
    <hyperlink ref="U7" location="'Gallery Rifle Iron'!$L$27" tooltip="Gallery Rifle Iron Division 6" display="D6" xr:uid="{DE12DFA5-0ACE-4C2D-AAA6-4A42593FB895}"/>
    <hyperlink ref="V7" location="'Gallery Rifle Iron'!$B$39" tooltip="Gallery Rifle Iron Division 7" display="D7" xr:uid="{05F27043-E1CC-4A81-9213-3B213CFE5E69}"/>
    <hyperlink ref="W7" location="'Gallery Rifle Iron'!$L$39" tooltip="Gallery Rifle Iron Division 8" display="D8" xr:uid="{FE83E19F-C9F7-42C5-882D-2C5F830838C0}"/>
    <hyperlink ref="O8" location="'Gallery Rifle Iron Sen'!A2" tooltip="Gallery Rifle Iron Sen" display="Gallery Rifle Iron Sen" xr:uid="{374615D6-4200-4414-87C1-BED0858E782B}"/>
    <hyperlink ref="P8" location="'Gallery Rifle Iron Sen'!$B$3" tooltip="Gallery Rifle Iron Sen Division 1" display="D1" xr:uid="{A2BB8750-902B-4197-8A1F-858BDB7B79FD}"/>
    <hyperlink ref="Q8" location="'Gallery Rifle Iron Sen'!$B$16" tooltip="Gallery Rifle Iron Sen Division 2" display="D2" xr:uid="{CE5469FB-5609-4FA8-909A-B59C68F9963A}"/>
    <hyperlink ref="O9" location="'Long Barrelled Pistol'!A2" tooltip="Long Barrelled Pistol" display="Long Barrelled Pistol" xr:uid="{2CF6BCFE-4221-42FF-AC05-3CED0C9DDD0C}"/>
    <hyperlink ref="P9" location="'Long Barrelled Pistol'!$B$3" tooltip="Long Barrelled Pistol Division 1" display="D1" xr:uid="{5E9222F9-9B1C-41CF-838E-02AE60446902}"/>
    <hyperlink ref="Q9" location="'Long Barrelled Pistol'!$B$15" tooltip="Long Barrelled Pistol Division 2" display="D2" xr:uid="{9AE6E94F-7F0E-446A-B240-F79D4174FA16}"/>
    <hyperlink ref="R9" location="'Long Barrelled Pistol'!$B$27" tooltip="Long Barrelled Pistol Division 3" display="D3" xr:uid="{C7546963-1D75-414D-977C-7F75B376B8EC}"/>
    <hyperlink ref="S9" location="'Long Barrelled Pistol'!$B$38" tooltip="Long Barrelled Pistol Division 4" display="D4" xr:uid="{8A60A9AD-CBC8-42F3-BB29-CBFFCB821082}"/>
    <hyperlink ref="O10" location="'Long Barrelled Pistol Sen'!A2" tooltip="Long Barrelled Pistol Sen" display="Long Barrelled Pistol Sen" xr:uid="{89A08244-6F3B-4414-B6C2-DAFB3A6287AA}"/>
    <hyperlink ref="P10" location="'Long Barrelled Pistol Sen'!$B$3" tooltip="Long Barrelled Pistol Sen Division 1" display="D1" xr:uid="{1EB6A04C-DE29-4F8B-92E0-FFC1842863C9}"/>
    <hyperlink ref="Q10" location="'Long Barrelled Pistol Sen'!$B$12" tooltip="Long Barrelled Pistol Sen Division 2" display="D2" xr:uid="{BF191298-5BFB-4ED6-987D-243B459F7354}"/>
    <hyperlink ref="O11" location="'Muzzle-loading Nitro'!A2" tooltip="Muzzle-loading Nitro" display="Muzzle-loading Nitro" xr:uid="{76FE008B-AADB-400E-8165-4673EB245645}"/>
    <hyperlink ref="P11" location="'Muzzle-loading Nitro'!$B$3" tooltip="Muzzle-loading Nitro Division 1" display="D1" xr:uid="{F8F6541F-0402-4760-879C-D177C50F0F76}"/>
    <hyperlink ref="O12" location="'Muzzle-loading Pistol'!A2" tooltip="Muzzle-loading Pistol" display="Muzzle-loading Pistol" xr:uid="{905CED34-A9DD-479C-9C99-D8F7FD49F030}"/>
    <hyperlink ref="P12" location="'Muzzle-loading Pistol'!$B$3" tooltip="Muzzle-loading Pistol Division 1" display="D1" xr:uid="{F2127CE3-E95D-4E3F-8355-90721FEAD988}"/>
    <hyperlink ref="O13" location="'Muzzle-loading Pistol Sen'!A2" tooltip="Muzzle-loading Pistol Sen" display="Muzzle-loading Pistol Sen" xr:uid="{2DB2B5FA-E770-4681-8FC5-B8FE3BCB8EE1}"/>
    <hyperlink ref="P13" location="'Muzzle-loading Pistol Sen'!$B$3" tooltip="Muzzle-loading Pistol Sen Division 1" display="D1" xr:uid="{B8F4AF77-31FE-4993-A905-7DEAF7A8CF7A}"/>
    <hyperlink ref="O14" location="'Muzzle-loading Revolver'!A2" tooltip="Muzzle-loading Revolver" display="Muzzle-loading Revolver" xr:uid="{007C4086-60EF-49C8-9D7C-D51DAB38813E}"/>
    <hyperlink ref="P14" location="'Muzzle-loading Revolver'!$B$3" tooltip="Muzzle-loading Revolver Division 1" display="D1" xr:uid="{74EFE734-4A95-4DAC-8C27-8D35554ABDBA}"/>
    <hyperlink ref="Q14" location="'Muzzle-loading Revolver'!$B$15" tooltip="Muzzle-loading Revolver Division 2" display="D2" xr:uid="{037AED4E-8A26-4B3A-851E-2AAEF022F05D}"/>
    <hyperlink ref="O15" location="'Rapid Fire Air Pistol'!A2" tooltip="Rapid Fire Air Pistol" display="Rapid Fire Air Pistol" xr:uid="{ED904A2A-5FDA-42A0-A808-55046DA0E358}"/>
    <hyperlink ref="P15" location="'Rapid Fire Air Pistol'!$B$3" tooltip="Rapid Fire Air Pistol Division 1" display="D1" xr:uid="{8AB7A2A0-7EEF-478D-866B-E5348194B7BA}"/>
    <hyperlink ref="O16" location="'Rapid Fire Rifle'!A2" tooltip="Rapid Fire Rifle" display="Rapid Fire Rifle" xr:uid="{7A12EA20-D087-4CA9-989A-BE5E451E1BBF}"/>
    <hyperlink ref="P16" location="'Rapid Fire Rifle'!$B$3" tooltip="Rapid Fire Rifle Division 1" display="D1" xr:uid="{14B6579C-18E3-46D6-9603-3A104830D843}"/>
    <hyperlink ref="Q16" location="'Rapid Fire Rifle'!$B$13" tooltip="Rapid Fire Rifle Division 2" display="D2" xr:uid="{E0B44054-4228-45C8-B7D2-D2F615FC8B79}"/>
    <hyperlink ref="R16" location="'Rapid Fire Rifle'!$B$23" tooltip="Rapid Fire Rifle Division 3" display="D3" xr:uid="{6CDF3886-9794-4EA7-9491-7EC3D8DA99F3}"/>
    <hyperlink ref="O17" location="'Short Range Rifle 1'!A2" tooltip="Short Range Rifle" display="Short Range Rifle" xr:uid="{D701E5A4-E996-458C-A68C-642FF4D08909}"/>
    <hyperlink ref="P17" location="'Short Range Rifle 1'!$B$3" tooltip="Short Range Rifle Division 1" display="D1" xr:uid="{69FF2143-BC38-45E3-B129-BB8D8251CF8F}"/>
    <hyperlink ref="Q17" location="'Short Range Rifle 1'!$J$3" tooltip="Short Range Rifle Division 2" display="D2" xr:uid="{2A901F23-BA5A-4EF1-9BDB-B3A6AE4CFDF7}"/>
    <hyperlink ref="R17" location="'Short Range Rifle 1'!$B$15" tooltip="Short Range Rifle Division 3" display="D3" xr:uid="{232C3BED-2D89-4EFD-8A96-6B26796FD633}"/>
    <hyperlink ref="S17" location="'Short Range Rifle 1'!$J$15" tooltip="Short Range Rifle Division 4" display="D4" xr:uid="{D9E25EAD-9266-4AC5-8497-745B9AFA987D}"/>
    <hyperlink ref="T17" location="'Short Range Rifle 1'!$B$27" tooltip="Short Range Rifle Division 5" display="D5" xr:uid="{2D1CEC6A-D8CF-4E8C-B58C-2E6F6C6ADB5D}"/>
    <hyperlink ref="U17" location="'Short Range Rifle 1'!$J$27" tooltip="Short Range Rifle Division 6" display="D6" xr:uid="{9BAC88C1-3406-4811-AE94-CDDE7B6D2AA3}"/>
    <hyperlink ref="V17" location="'Short Range Rifle 1'!$B$39" tooltip="Short Range Rifle Division 7" display="D7" xr:uid="{7A5F42A7-5F7C-4D22-828B-5E25C7754916}"/>
    <hyperlink ref="W17" location="'Short Range Rifle 1'!$J$39" tooltip="Short Range Rifle Division 8" display="D8" xr:uid="{A4F1DE82-B528-4658-B15C-4DB044EC564B}"/>
    <hyperlink ref="X17" location="'Short Range Rifle 1'!$B$51" tooltip="Short Range Rifle Division 9" display="D9" xr:uid="{84A60FBE-B284-4E2D-8D45-B20B01081982}"/>
    <hyperlink ref="Y17" location="'Short Range Rifle 1'!$J$51" tooltip="Short Range Rifle Division 10" display="D10" xr:uid="{2D83457E-940B-4F6D-8F64-EA4007EC4D44}"/>
    <hyperlink ref="P18" location="'Short Range Rifle 2'!$B$3" tooltip="Short Range Rifle Division 11" display="D11" xr:uid="{84FF31B6-9F8A-4C20-A7FE-B2F37BB48939}"/>
    <hyperlink ref="Q18" location="'Short Range Rifle 2'!$J$3" tooltip="Short Range Rifle Division 12" display="D12" xr:uid="{7C0FBFA8-35EB-4FB4-B624-3086E6BDE4CB}"/>
    <hyperlink ref="O19" location="'Short Range Rifle Sen'!A2" tooltip="Short Range Rifle Sen" display="Short Range Rifle Sen" xr:uid="{44BF8D52-9816-47EE-813C-0DB76D222C0F}"/>
    <hyperlink ref="P19" location="'Short Range Rifle Sen'!$B$3" tooltip="Short Range Rifle Sen Division 1" display="D1" xr:uid="{32EA9845-F00A-4CC1-BD81-51058CCBC638}"/>
    <hyperlink ref="Q19" location="'Short Range Rifle Sen'!$B$16" tooltip="Short Range Rifle Sen Division 2" display="D2" xr:uid="{150D4A24-B3DB-4C06-893A-4C3B4614A81F}"/>
    <hyperlink ref="O20" location="'Short Range Rifle Team 1'!A2" tooltip="Short Range Rifle Team" display="Short Range Rifle Team" xr:uid="{DA27E21B-254B-4188-BF9E-AD949FF9C446}"/>
    <hyperlink ref="P20" location="'Short Range Rifle Team 1'!$A$3" tooltip="Short Range Rifle Team Division 1" display="D1" xr:uid="{51CA39D0-7218-4F39-8CF2-909F91615066}"/>
    <hyperlink ref="Q20" location="'Short Range Rifle Team 1'!$A$29" tooltip="Short Range Rifle Team Division 2" display="D2" xr:uid="{238A36E4-4BAC-49D6-B504-5F417BA36677}"/>
    <hyperlink ref="R20" location="'Short Range Rifle Team 2'!$A$3" tooltip="Short Range Rifle Team Division 3" display="D3" xr:uid="{C6509ED4-985E-47D3-B417-E6C2F81E2FC1}"/>
    <hyperlink ref="O21" location="'Sport Rifle 1'!A2" tooltip="Sport Rifle" display="Sport Rifle" xr:uid="{6A6BB22B-13BC-432D-89C1-ADC831341207}"/>
    <hyperlink ref="P21" location="'Sport Rifle 1'!$B$3" tooltip="Sport Rifle Division 1" display="D1" xr:uid="{1F314263-7124-4657-9CAA-375B791CD805}"/>
    <hyperlink ref="Q21" location="'Sport Rifle 1'!$J$3" tooltip="Sport Rifle Division 2" display="D2" xr:uid="{F88219B9-E7C9-43CB-8654-FD83C5E811A2}"/>
    <hyperlink ref="R21" location="'Sport Rifle 1'!$B$15" tooltip="Sport Rifle Division 3" display="D3" xr:uid="{ACE72363-B292-442C-B536-C8EA88866E5F}"/>
    <hyperlink ref="S21" location="'Sport Rifle 1'!$J$15" tooltip="Sport Rifle Division 4" display="D4" xr:uid="{E2DD5B7B-9710-4C61-838E-66544EC8C9DD}"/>
    <hyperlink ref="T21" location="'Sport Rifle 1'!$B$27" tooltip="Sport Rifle Division 5" display="D5" xr:uid="{7427AA63-992E-400C-9CA3-0936913C0D0B}"/>
    <hyperlink ref="U21" location="'Sport Rifle 1'!$J$27" tooltip="Sport Rifle Division 6" display="D6" xr:uid="{D2BC5C49-232F-4437-91DA-EB69015BB4B6}"/>
    <hyperlink ref="V21" location="'Sport Rifle 1'!$B$39" tooltip="Sport Rifle Division 7" display="D7" xr:uid="{9A609EE6-6B0E-497F-9774-6FDB1E9EB60A}"/>
    <hyperlink ref="W21" location="'Sport Rifle 1'!$J$39" tooltip="Sport Rifle Division 8" display="D8" xr:uid="{094DD93C-A8AA-42C4-8710-BD81A757A899}"/>
    <hyperlink ref="X21" location="'Sport Rifle 1'!$B$51" tooltip="Sport Rifle Division 9" display="D9" xr:uid="{FDC1E783-F4A2-4C80-8E53-E3263AF2AE3A}"/>
    <hyperlink ref="Y21" location="'Sport Rifle 1'!$J$51" tooltip="Sport Rifle Division 10" display="D10" xr:uid="{44DBFAA9-7F15-4DB0-B6FF-FB6FF7D6269A}"/>
    <hyperlink ref="P22" location="'Sport Rifle 2'!$B$3" tooltip="Sport Rifle Division 11" display="D11" xr:uid="{90168DF7-B992-4869-95E1-10538482E674}"/>
    <hyperlink ref="Q22" location="'Sport Rifle 2'!$J$3" tooltip="Sport Rifle Division 12" display="D12" xr:uid="{E9BA6B5C-3B3D-4E1E-9E79-2A972BD2AAC8}"/>
    <hyperlink ref="R22" location="'Sport Rifle 2'!$B$15" tooltip="Sport Rifle Division 13" display="D13" xr:uid="{A7AF0BAA-A4CE-45F5-91B4-011E6B6CB6B1}"/>
    <hyperlink ref="S22" location="'Sport Rifle 2'!$J$15" tooltip="Sport Rifle Division 14" display="D14" xr:uid="{AD587C5F-F172-4FA6-A3D3-3A1A1B90EAC1}"/>
    <hyperlink ref="T22" location="'Sport Rifle 2'!$B$28" tooltip="Sport Rifle Division 15" display="D15" xr:uid="{792447EE-A499-489A-8697-6CF7B4015836}"/>
    <hyperlink ref="U22" location="'Sport Rifle 2'!$J$28" tooltip="Sport Rifle Division 16" display="D16" xr:uid="{67DCB90C-D866-44BE-85F9-E1392786FF2D}"/>
    <hyperlink ref="V22" location="'Sport Rifle 2'!$B$39" tooltip="Sport Rifle Division 17" display="D17" xr:uid="{A7ECA133-9957-4DAD-9A21-9DC4B3AB011F}"/>
    <hyperlink ref="W22" location="'Sport Rifle 2'!$J$39" tooltip="Sport Rifle Division 18" display="D18" xr:uid="{ECD00557-579E-4290-97F4-19B79DE07549}"/>
    <hyperlink ref="O23" location="'Sport Rifle Sen'!A2" tooltip="Sport Rifle Sen" display="Sport Rifle Sen" xr:uid="{6D6337E4-F44A-445B-8F04-0C06F473EF43}"/>
    <hyperlink ref="P23" location="'Sport Rifle Sen'!$B$3" tooltip="Sport Rifle Sen Division 1" display="D1" xr:uid="{87BA4850-92D5-449A-A740-A34A17505546}"/>
    <hyperlink ref="Q23" location="'Sport Rifle Sen'!$B$14" tooltip="Sport Rifle Sen Division 2" display="D2" xr:uid="{E4100DEA-5E95-4F17-B0C1-11D30284F745}"/>
    <hyperlink ref="R23" location="'Sport Rifle Sen'!$B$25" tooltip="Sport Rifle Sen Division 3" display="D3" xr:uid="{044276C8-F13D-4E1C-AA4C-DDDCBA26F802}"/>
    <hyperlink ref="S23" location="'Sport Rifle Sen'!$B$36" tooltip="Sport Rifle Sen Division 4" display="D4" xr:uid="{51513DC4-E5EB-481C-AA58-67D1BAE0A754}"/>
    <hyperlink ref="T23" location="'Sport Rifle Sen'!$B$47" tooltip="Sport Rifle Sen Division 5" display="D5" xr:uid="{62122253-41D8-450A-BAA0-FDA3273CCD27}"/>
    <hyperlink ref="O24" location="'Sport Rifle Team 1'!A2" tooltip="Sport Rifle Team" display="Sport Rifle Team" xr:uid="{37DA96EB-2523-4431-A7FE-6F8CC0895E93}"/>
    <hyperlink ref="P24" location="'Sport Rifle Team 1'!$A$3" tooltip="Sport Rifle Team Division 1" display="D1" xr:uid="{64742563-AD08-4559-A599-CF2255269B26}"/>
    <hyperlink ref="Q24" location="'Sport Rifle Team 1'!$A$29" tooltip="Sport Rifle Team Division 2" display="D2" xr:uid="{39B3AD7F-FE5F-4B1C-9B0D-566B77636813}"/>
    <hyperlink ref="R24" location="'Sport Rifle Team 2'!$A$3" tooltip="Sport Rifle Team Division 3" display="D3" xr:uid="{B8689325-2364-4953-9F61-AE7ED0A06458}"/>
    <hyperlink ref="O25" location="'SR Standard Pistol'!A2" tooltip="SR Standard Pistol" display="SR Standard Pistol" xr:uid="{1CE7FA66-0CA6-471D-9BCB-1D52B9C97B95}"/>
    <hyperlink ref="P25" location="'SR Standard Pistol'!$B$3" tooltip="SR Standard Pistol Division 1" display="D1" xr:uid="{BB65BEE9-ED2A-4505-86A5-FC21F5A1201C}"/>
    <hyperlink ref="Q25" location="'SR Standard Pistol'!$B$13" tooltip="SR Standard Pistol Division 2" display="D2" xr:uid="{2741134C-B720-48E5-8382-5817EAAAA349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51B5E-2B7F-43E9-AD8A-BD93963225F5}">
  <sheetPr>
    <tabColor rgb="FFCC0000"/>
    <pageSetUpPr fitToPage="1"/>
  </sheetPr>
  <dimension ref="A1:I66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570312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340</v>
      </c>
      <c r="C1" s="2"/>
      <c r="D1" s="3"/>
      <c r="E1" s="3"/>
      <c r="F1" s="3" t="s">
        <v>253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385</v>
      </c>
      <c r="E3" s="9" t="s">
        <v>386</v>
      </c>
      <c r="F3" s="8"/>
      <c r="G3" s="8"/>
      <c r="H3" s="34"/>
      <c r="I3" s="34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4"/>
      <c r="I4" s="34"/>
    </row>
    <row r="5" spans="1:9" ht="15.75" customHeight="1" x14ac:dyDescent="0.3">
      <c r="A5" s="35">
        <v>6</v>
      </c>
      <c r="B5" s="15" t="s">
        <v>348</v>
      </c>
      <c r="C5" s="15" t="s">
        <v>90</v>
      </c>
      <c r="D5" s="36">
        <v>178</v>
      </c>
      <c r="E5" s="16">
        <v>6</v>
      </c>
      <c r="F5" s="36">
        <v>178</v>
      </c>
      <c r="G5" s="37">
        <v>6</v>
      </c>
      <c r="H5" s="34"/>
      <c r="I5" s="34"/>
    </row>
    <row r="6" spans="1:9" ht="15.75" customHeight="1" x14ac:dyDescent="0.3">
      <c r="A6" s="18">
        <v>5</v>
      </c>
      <c r="B6" s="19" t="s">
        <v>349</v>
      </c>
      <c r="C6" s="19" t="s">
        <v>31</v>
      </c>
      <c r="D6" s="38">
        <v>175</v>
      </c>
      <c r="E6" s="20">
        <v>5</v>
      </c>
      <c r="F6" s="38">
        <v>175</v>
      </c>
      <c r="G6" s="39">
        <v>5</v>
      </c>
      <c r="H6" s="34"/>
      <c r="I6" s="34"/>
    </row>
    <row r="7" spans="1:9" ht="15.75" customHeight="1" x14ac:dyDescent="0.3">
      <c r="A7" s="40">
        <v>2</v>
      </c>
      <c r="B7" s="19" t="s">
        <v>353</v>
      </c>
      <c r="C7" s="19" t="s">
        <v>25</v>
      </c>
      <c r="D7" s="38">
        <v>171</v>
      </c>
      <c r="E7" s="20">
        <v>4</v>
      </c>
      <c r="F7" s="38">
        <v>171</v>
      </c>
      <c r="G7" s="39">
        <v>4</v>
      </c>
      <c r="H7" s="34"/>
      <c r="I7" s="34"/>
    </row>
    <row r="8" spans="1:9" ht="15.75" customHeight="1" x14ac:dyDescent="0.3">
      <c r="A8" s="40">
        <v>4</v>
      </c>
      <c r="B8" s="19" t="s">
        <v>355</v>
      </c>
      <c r="C8" s="19" t="s">
        <v>25</v>
      </c>
      <c r="D8" s="38">
        <v>160</v>
      </c>
      <c r="E8" s="20">
        <v>3</v>
      </c>
      <c r="F8" s="38">
        <v>160</v>
      </c>
      <c r="G8" s="39">
        <v>3</v>
      </c>
      <c r="H8" s="34"/>
      <c r="I8" s="34"/>
    </row>
    <row r="9" spans="1:9" ht="15.75" customHeight="1" x14ac:dyDescent="0.3">
      <c r="A9" s="18">
        <v>3</v>
      </c>
      <c r="B9" s="19" t="s">
        <v>366</v>
      </c>
      <c r="C9" s="19" t="s">
        <v>31</v>
      </c>
      <c r="D9" s="38">
        <v>158</v>
      </c>
      <c r="E9" s="20">
        <v>2</v>
      </c>
      <c r="F9" s="38">
        <v>158</v>
      </c>
      <c r="G9" s="39">
        <v>2</v>
      </c>
      <c r="H9" s="34"/>
      <c r="I9" s="34"/>
    </row>
    <row r="10" spans="1:9" ht="15.75" customHeight="1" x14ac:dyDescent="0.3">
      <c r="A10" s="25">
        <v>1</v>
      </c>
      <c r="B10" s="26" t="s">
        <v>361</v>
      </c>
      <c r="C10" s="26" t="s">
        <v>90</v>
      </c>
      <c r="D10" s="27" t="s">
        <v>45</v>
      </c>
      <c r="E10" s="27">
        <v>0</v>
      </c>
      <c r="F10" s="41">
        <v>0</v>
      </c>
      <c r="G10" s="42">
        <v>0</v>
      </c>
      <c r="H10" s="34"/>
      <c r="I10" s="34"/>
    </row>
    <row r="11" spans="1:9" ht="15.75" customHeight="1" x14ac:dyDescent="0.3">
      <c r="A11" s="34"/>
      <c r="B11" s="34"/>
      <c r="C11" s="34"/>
      <c r="D11" s="34"/>
      <c r="E11" s="34"/>
      <c r="F11" s="34"/>
      <c r="G11" s="34"/>
      <c r="H11" s="34"/>
      <c r="I11" s="34"/>
    </row>
    <row r="12" spans="1:9" ht="15.75" customHeight="1" x14ac:dyDescent="0.3">
      <c r="A12" s="34"/>
      <c r="B12" s="6" t="s">
        <v>256</v>
      </c>
      <c r="F12" s="33" t="s">
        <v>165</v>
      </c>
      <c r="H12" s="34"/>
      <c r="I12" s="34"/>
    </row>
    <row r="13" spans="1:9" ht="15.75" customHeight="1" x14ac:dyDescent="0.3">
      <c r="A13" s="34"/>
      <c r="B13" s="6" t="s">
        <v>166</v>
      </c>
      <c r="H13" s="34"/>
      <c r="I13" s="34"/>
    </row>
    <row r="14" spans="1:9" ht="15.75" customHeight="1" x14ac:dyDescent="0.3">
      <c r="A14" s="34"/>
      <c r="B14" s="34"/>
      <c r="C14" s="34"/>
      <c r="D14" s="34"/>
      <c r="E14" s="34"/>
      <c r="F14" s="34"/>
      <c r="G14" s="34"/>
      <c r="H14" s="34"/>
      <c r="I14" s="34"/>
    </row>
    <row r="15" spans="1:9" ht="15.75" customHeight="1" x14ac:dyDescent="0.3">
      <c r="A15" s="34"/>
      <c r="B15" s="34"/>
      <c r="C15" s="34"/>
      <c r="D15" s="34"/>
      <c r="E15" s="34"/>
      <c r="F15" s="34"/>
      <c r="G15" s="34"/>
      <c r="H15" s="34"/>
      <c r="I15" s="34"/>
    </row>
    <row r="16" spans="1:9" ht="15.75" customHeight="1" x14ac:dyDescent="0.3">
      <c r="A16" s="34"/>
      <c r="B16" s="34"/>
      <c r="C16" s="34"/>
      <c r="D16" s="34"/>
      <c r="E16" s="34"/>
      <c r="F16" s="34"/>
      <c r="G16" s="34"/>
      <c r="H16" s="34"/>
      <c r="I16" s="34"/>
    </row>
    <row r="17" spans="1:9" ht="15.75" customHeight="1" x14ac:dyDescent="0.3">
      <c r="A17" s="34"/>
      <c r="B17" s="34"/>
      <c r="C17" s="34"/>
      <c r="D17" s="34"/>
      <c r="E17" s="34"/>
      <c r="F17" s="34"/>
      <c r="G17" s="34"/>
      <c r="H17" s="34"/>
      <c r="I17" s="34"/>
    </row>
    <row r="18" spans="1:9" ht="15.75" customHeight="1" x14ac:dyDescent="0.3">
      <c r="A18" s="34"/>
      <c r="B18" s="34"/>
      <c r="C18" s="34"/>
      <c r="D18" s="34"/>
      <c r="E18" s="34"/>
      <c r="F18" s="34"/>
      <c r="G18" s="34"/>
      <c r="H18" s="34"/>
      <c r="I18" s="34"/>
    </row>
    <row r="19" spans="1:9" ht="15.75" customHeight="1" x14ac:dyDescent="0.3">
      <c r="A19" s="34"/>
      <c r="B19" s="34"/>
      <c r="C19" s="34"/>
      <c r="D19" s="34"/>
      <c r="E19" s="34"/>
      <c r="F19" s="34"/>
      <c r="G19" s="34"/>
      <c r="H19" s="34"/>
      <c r="I19" s="34"/>
    </row>
    <row r="20" spans="1:9" ht="15.75" customHeight="1" x14ac:dyDescent="0.3">
      <c r="A20" s="34"/>
      <c r="B20" s="34"/>
      <c r="C20" s="34"/>
      <c r="D20" s="34"/>
      <c r="E20" s="34"/>
      <c r="F20" s="34"/>
      <c r="G20" s="34"/>
      <c r="H20" s="34"/>
      <c r="I20" s="34"/>
    </row>
    <row r="21" spans="1:9" ht="15.75" customHeight="1" x14ac:dyDescent="0.3">
      <c r="A21" s="34"/>
      <c r="B21" s="34"/>
      <c r="C21" s="34"/>
      <c r="D21" s="34"/>
      <c r="E21" s="34"/>
      <c r="F21" s="34"/>
      <c r="G21" s="34"/>
      <c r="H21" s="34"/>
      <c r="I21" s="34"/>
    </row>
    <row r="22" spans="1:9" ht="15.75" customHeight="1" x14ac:dyDescent="0.3">
      <c r="A22" s="34"/>
      <c r="B22" s="34"/>
      <c r="C22" s="34"/>
      <c r="D22" s="34"/>
      <c r="E22" s="34"/>
      <c r="F22" s="34"/>
      <c r="G22" s="34"/>
      <c r="H22" s="34"/>
      <c r="I22" s="34"/>
    </row>
    <row r="23" spans="1:9" ht="15.75" customHeight="1" x14ac:dyDescent="0.3">
      <c r="A23" s="34"/>
      <c r="B23" s="34"/>
      <c r="C23" s="34"/>
      <c r="D23" s="34"/>
      <c r="E23" s="34"/>
      <c r="F23" s="34"/>
      <c r="G23" s="34"/>
      <c r="H23" s="34"/>
      <c r="I23" s="34"/>
    </row>
    <row r="24" spans="1:9" ht="15.75" customHeight="1" x14ac:dyDescent="0.3">
      <c r="A24" s="34"/>
      <c r="B24" s="34"/>
      <c r="C24" s="34"/>
      <c r="D24" s="34"/>
      <c r="E24" s="34"/>
      <c r="F24" s="34"/>
      <c r="G24" s="34"/>
      <c r="H24" s="34"/>
      <c r="I24" s="34"/>
    </row>
    <row r="25" spans="1:9" ht="15.75" customHeight="1" x14ac:dyDescent="0.3">
      <c r="A25" s="34"/>
      <c r="B25" s="34"/>
      <c r="C25" s="34"/>
      <c r="D25" s="34"/>
      <c r="E25" s="34"/>
      <c r="F25" s="34"/>
      <c r="G25" s="34"/>
      <c r="H25" s="34"/>
      <c r="I25" s="34"/>
    </row>
    <row r="26" spans="1:9" ht="15.75" customHeight="1" x14ac:dyDescent="0.3">
      <c r="A26" s="34"/>
      <c r="B26" s="34"/>
      <c r="C26" s="34"/>
      <c r="D26" s="34"/>
      <c r="E26" s="34"/>
      <c r="F26" s="34"/>
      <c r="G26" s="34"/>
      <c r="H26" s="34"/>
      <c r="I26" s="34"/>
    </row>
    <row r="27" spans="1:9" ht="15.75" customHeight="1" x14ac:dyDescent="0.3">
      <c r="A27" s="34"/>
      <c r="B27" s="34"/>
      <c r="C27" s="34"/>
      <c r="D27" s="34"/>
      <c r="E27" s="34"/>
      <c r="F27" s="34"/>
      <c r="G27" s="34"/>
      <c r="H27" s="34"/>
      <c r="I27" s="34"/>
    </row>
    <row r="28" spans="1:9" ht="15.75" customHeight="1" x14ac:dyDescent="0.3">
      <c r="A28" s="34"/>
      <c r="B28" s="34"/>
      <c r="C28" s="34"/>
      <c r="D28" s="34"/>
      <c r="E28" s="34"/>
      <c r="F28" s="34"/>
      <c r="G28" s="34"/>
      <c r="H28" s="34"/>
      <c r="I28" s="34"/>
    </row>
    <row r="29" spans="1:9" ht="15.75" customHeight="1" x14ac:dyDescent="0.3">
      <c r="A29" s="34"/>
      <c r="B29" s="34"/>
      <c r="C29" s="34"/>
      <c r="D29" s="34"/>
      <c r="E29" s="34"/>
      <c r="F29" s="34"/>
      <c r="G29" s="34"/>
      <c r="H29" s="34"/>
      <c r="I29" s="34"/>
    </row>
    <row r="30" spans="1:9" ht="15.75" customHeight="1" x14ac:dyDescent="0.3">
      <c r="A30" s="34"/>
      <c r="B30" s="34"/>
      <c r="C30" s="34"/>
      <c r="D30" s="34"/>
      <c r="E30" s="34"/>
      <c r="F30" s="34"/>
      <c r="G30" s="34"/>
      <c r="H30" s="34"/>
      <c r="I30" s="34"/>
    </row>
    <row r="31" spans="1:9" ht="15.75" customHeight="1" x14ac:dyDescent="0.3">
      <c r="A31" s="34"/>
      <c r="B31" s="34"/>
      <c r="C31" s="34"/>
      <c r="D31" s="34"/>
      <c r="E31" s="34"/>
      <c r="F31" s="34"/>
      <c r="G31" s="34"/>
      <c r="H31" s="34"/>
      <c r="I31" s="34"/>
    </row>
    <row r="32" spans="1:9" ht="15.75" customHeight="1" x14ac:dyDescent="0.3">
      <c r="A32" s="34"/>
      <c r="B32" s="34"/>
      <c r="C32" s="34"/>
      <c r="D32" s="34"/>
      <c r="E32" s="34"/>
      <c r="F32" s="34"/>
      <c r="G32" s="34"/>
      <c r="H32" s="34"/>
      <c r="I32" s="34"/>
    </row>
    <row r="33" spans="1:9" ht="15.75" customHeight="1" x14ac:dyDescent="0.3">
      <c r="A33" s="34"/>
      <c r="B33" s="34"/>
      <c r="C33" s="34"/>
      <c r="D33" s="34"/>
      <c r="E33" s="34"/>
      <c r="F33" s="34"/>
      <c r="G33" s="34"/>
      <c r="H33" s="34"/>
      <c r="I33" s="34"/>
    </row>
    <row r="34" spans="1:9" ht="15.75" customHeight="1" x14ac:dyDescent="0.3">
      <c r="A34" s="34"/>
      <c r="B34" s="34"/>
      <c r="C34" s="34"/>
      <c r="D34" s="34"/>
      <c r="E34" s="34"/>
      <c r="F34" s="34"/>
      <c r="G34" s="34"/>
      <c r="H34" s="34"/>
      <c r="I34" s="34"/>
    </row>
    <row r="35" spans="1:9" ht="15.75" customHeight="1" x14ac:dyDescent="0.3">
      <c r="A35" s="34"/>
      <c r="B35" s="34"/>
      <c r="C35" s="34"/>
      <c r="D35" s="34"/>
      <c r="E35" s="34"/>
      <c r="F35" s="34"/>
      <c r="G35" s="34"/>
      <c r="H35" s="34"/>
      <c r="I35" s="34"/>
    </row>
    <row r="36" spans="1:9" ht="15.75" customHeight="1" x14ac:dyDescent="0.3">
      <c r="A36" s="34"/>
      <c r="B36" s="34"/>
      <c r="C36" s="34"/>
      <c r="D36" s="34"/>
      <c r="E36" s="34"/>
      <c r="F36" s="34"/>
      <c r="G36" s="34"/>
      <c r="H36" s="34"/>
      <c r="I36" s="34"/>
    </row>
    <row r="37" spans="1:9" ht="15.75" customHeight="1" x14ac:dyDescent="0.3">
      <c r="A37" s="34"/>
      <c r="B37" s="34"/>
      <c r="C37" s="34"/>
      <c r="D37" s="34"/>
      <c r="E37" s="34"/>
      <c r="F37" s="34"/>
      <c r="G37" s="34"/>
      <c r="H37" s="34"/>
      <c r="I37" s="34"/>
    </row>
    <row r="38" spans="1:9" ht="15.75" customHeight="1" x14ac:dyDescent="0.3">
      <c r="A38" s="34"/>
      <c r="B38" s="34"/>
      <c r="C38" s="34"/>
      <c r="D38" s="34"/>
      <c r="E38" s="34"/>
      <c r="F38" s="34"/>
      <c r="G38" s="34"/>
      <c r="H38" s="34"/>
      <c r="I38" s="34"/>
    </row>
    <row r="39" spans="1:9" ht="15.75" customHeight="1" x14ac:dyDescent="0.3">
      <c r="A39" s="34"/>
      <c r="B39" s="34"/>
      <c r="C39" s="34"/>
      <c r="D39" s="34"/>
      <c r="E39" s="34"/>
      <c r="F39" s="34"/>
      <c r="G39" s="34"/>
      <c r="H39" s="34"/>
      <c r="I39" s="34"/>
    </row>
    <row r="40" spans="1:9" ht="15.75" customHeight="1" x14ac:dyDescent="0.3">
      <c r="A40" s="34"/>
      <c r="B40" s="34"/>
      <c r="C40" s="34"/>
      <c r="D40" s="34"/>
      <c r="E40" s="34"/>
      <c r="F40" s="34"/>
      <c r="G40" s="34"/>
      <c r="H40" s="34"/>
      <c r="I40" s="34"/>
    </row>
    <row r="41" spans="1:9" ht="15.75" customHeight="1" x14ac:dyDescent="0.3">
      <c r="A41" s="34"/>
      <c r="B41" s="34"/>
      <c r="C41" s="34"/>
      <c r="D41" s="34"/>
      <c r="E41" s="34"/>
      <c r="F41" s="34"/>
      <c r="G41" s="34"/>
      <c r="H41" s="34"/>
      <c r="I41" s="34"/>
    </row>
    <row r="42" spans="1:9" ht="15.75" customHeight="1" x14ac:dyDescent="0.3">
      <c r="A42" s="34"/>
      <c r="B42" s="34"/>
      <c r="C42" s="34"/>
      <c r="D42" s="34"/>
      <c r="E42" s="34"/>
      <c r="F42" s="34"/>
      <c r="G42" s="34"/>
      <c r="H42" s="34"/>
      <c r="I42" s="34"/>
    </row>
    <row r="43" spans="1:9" ht="15.75" customHeight="1" x14ac:dyDescent="0.3">
      <c r="A43" s="34"/>
      <c r="B43" s="34"/>
      <c r="C43" s="34"/>
      <c r="D43" s="34"/>
      <c r="E43" s="34"/>
      <c r="F43" s="34"/>
      <c r="G43" s="34"/>
      <c r="H43" s="34"/>
      <c r="I43" s="34"/>
    </row>
    <row r="44" spans="1:9" ht="15.75" customHeight="1" x14ac:dyDescent="0.3">
      <c r="A44" s="34"/>
      <c r="B44" s="34"/>
      <c r="C44" s="34"/>
      <c r="D44" s="34"/>
      <c r="E44" s="34"/>
      <c r="F44" s="34"/>
      <c r="G44" s="34"/>
      <c r="H44" s="34"/>
      <c r="I44" s="34"/>
    </row>
    <row r="45" spans="1:9" ht="15.75" customHeight="1" x14ac:dyDescent="0.3">
      <c r="A45" s="34"/>
      <c r="B45" s="34"/>
      <c r="C45" s="34"/>
      <c r="D45" s="34"/>
      <c r="E45" s="34"/>
      <c r="F45" s="34"/>
      <c r="G45" s="34"/>
      <c r="H45" s="34"/>
      <c r="I45" s="34"/>
    </row>
    <row r="46" spans="1:9" ht="15.75" customHeight="1" x14ac:dyDescent="0.3">
      <c r="A46" s="34"/>
      <c r="B46" s="34"/>
      <c r="C46" s="34"/>
      <c r="D46" s="34"/>
      <c r="E46" s="34"/>
      <c r="F46" s="34"/>
      <c r="G46" s="34"/>
      <c r="H46" s="34"/>
      <c r="I46" s="34"/>
    </row>
    <row r="47" spans="1:9" ht="15.75" customHeight="1" x14ac:dyDescent="0.3">
      <c r="A47" s="34"/>
      <c r="B47" s="34"/>
      <c r="C47" s="34"/>
      <c r="D47" s="34"/>
      <c r="E47" s="34"/>
      <c r="F47" s="34"/>
      <c r="G47" s="34"/>
      <c r="H47" s="34"/>
      <c r="I47" s="34"/>
    </row>
    <row r="48" spans="1:9" ht="15.75" customHeight="1" x14ac:dyDescent="0.3">
      <c r="A48" s="34"/>
      <c r="B48" s="34"/>
      <c r="C48" s="34"/>
      <c r="D48" s="34"/>
      <c r="E48" s="34"/>
      <c r="F48" s="34"/>
      <c r="G48" s="34"/>
      <c r="H48" s="34"/>
      <c r="I48" s="34"/>
    </row>
    <row r="49" spans="1:9" ht="15.75" customHeight="1" x14ac:dyDescent="0.3">
      <c r="A49" s="34"/>
      <c r="B49" s="34"/>
      <c r="C49" s="34"/>
      <c r="D49" s="34"/>
      <c r="E49" s="34"/>
      <c r="F49" s="34"/>
      <c r="G49" s="34"/>
      <c r="H49" s="34"/>
      <c r="I49" s="34"/>
    </row>
    <row r="50" spans="1:9" ht="15.75" customHeight="1" x14ac:dyDescent="0.3">
      <c r="A50" s="34"/>
      <c r="B50" s="34"/>
      <c r="C50" s="34"/>
      <c r="D50" s="34"/>
      <c r="E50" s="34"/>
      <c r="F50" s="34"/>
      <c r="G50" s="34"/>
      <c r="H50" s="34"/>
      <c r="I50" s="34"/>
    </row>
    <row r="51" spans="1:9" ht="15.75" customHeight="1" x14ac:dyDescent="0.3">
      <c r="A51" s="34"/>
      <c r="B51" s="34"/>
      <c r="C51" s="34"/>
      <c r="D51" s="34"/>
      <c r="E51" s="34"/>
      <c r="F51" s="34"/>
      <c r="G51" s="34"/>
      <c r="H51" s="34"/>
      <c r="I51" s="34"/>
    </row>
    <row r="52" spans="1:9" ht="15.75" customHeight="1" x14ac:dyDescent="0.3">
      <c r="A52" s="34"/>
      <c r="B52" s="34"/>
      <c r="C52" s="34"/>
      <c r="D52" s="34"/>
      <c r="E52" s="34"/>
      <c r="F52" s="34"/>
      <c r="G52" s="34"/>
      <c r="H52" s="34"/>
      <c r="I52" s="34"/>
    </row>
    <row r="53" spans="1:9" ht="15.75" customHeight="1" x14ac:dyDescent="0.3">
      <c r="A53" s="34"/>
      <c r="B53" s="34"/>
      <c r="C53" s="34"/>
      <c r="D53" s="34"/>
      <c r="E53" s="34"/>
      <c r="F53" s="34"/>
      <c r="G53" s="34"/>
      <c r="H53" s="34"/>
      <c r="I53" s="34"/>
    </row>
    <row r="54" spans="1:9" ht="15.75" customHeight="1" x14ac:dyDescent="0.3">
      <c r="A54" s="34"/>
      <c r="B54" s="34"/>
      <c r="C54" s="34"/>
      <c r="D54" s="34"/>
      <c r="E54" s="34"/>
      <c r="F54" s="34"/>
      <c r="G54" s="34"/>
      <c r="H54" s="34"/>
      <c r="I54" s="34"/>
    </row>
    <row r="55" spans="1:9" ht="15.75" customHeight="1" x14ac:dyDescent="0.3">
      <c r="A55" s="34"/>
      <c r="B55" s="34"/>
      <c r="C55" s="34"/>
      <c r="D55" s="34"/>
      <c r="E55" s="34"/>
      <c r="F55" s="34"/>
      <c r="G55" s="34"/>
      <c r="H55" s="34"/>
      <c r="I55" s="34"/>
    </row>
    <row r="56" spans="1:9" ht="15.75" customHeight="1" x14ac:dyDescent="0.3">
      <c r="A56" s="34"/>
      <c r="B56" s="34"/>
      <c r="C56" s="34"/>
      <c r="D56" s="34"/>
      <c r="E56" s="34"/>
      <c r="F56" s="34"/>
      <c r="G56" s="34"/>
      <c r="H56" s="34"/>
      <c r="I56" s="34"/>
    </row>
    <row r="57" spans="1:9" ht="15.75" customHeight="1" x14ac:dyDescent="0.3">
      <c r="A57" s="34"/>
      <c r="B57" s="34"/>
      <c r="C57" s="34"/>
      <c r="D57" s="34"/>
      <c r="E57" s="34"/>
      <c r="F57" s="34"/>
      <c r="G57" s="34"/>
      <c r="H57" s="34"/>
      <c r="I57" s="34"/>
    </row>
    <row r="58" spans="1:9" ht="15.75" customHeight="1" x14ac:dyDescent="0.3">
      <c r="A58" s="34"/>
      <c r="B58" s="34"/>
      <c r="C58" s="34"/>
      <c r="D58" s="34"/>
      <c r="E58" s="34"/>
      <c r="F58" s="34"/>
      <c r="G58" s="34"/>
      <c r="H58" s="34"/>
      <c r="I58" s="34"/>
    </row>
    <row r="59" spans="1:9" ht="15.75" customHeight="1" x14ac:dyDescent="0.3">
      <c r="A59" s="34"/>
      <c r="B59" s="34"/>
      <c r="C59" s="34"/>
      <c r="D59" s="34"/>
      <c r="E59" s="34"/>
      <c r="F59" s="34"/>
      <c r="G59" s="34"/>
      <c r="H59" s="34"/>
      <c r="I59" s="34"/>
    </row>
    <row r="60" spans="1:9" ht="15.75" customHeight="1" x14ac:dyDescent="0.3">
      <c r="A60" s="34"/>
      <c r="B60" s="34"/>
      <c r="C60" s="34"/>
      <c r="D60" s="34"/>
      <c r="E60" s="34"/>
      <c r="F60" s="34"/>
      <c r="G60" s="34"/>
      <c r="H60" s="34"/>
      <c r="I60" s="34"/>
    </row>
    <row r="61" spans="1:9" x14ac:dyDescent="0.3">
      <c r="A61" s="34"/>
      <c r="B61" s="34"/>
      <c r="C61" s="34"/>
      <c r="D61" s="34"/>
      <c r="E61" s="34"/>
      <c r="F61" s="34"/>
      <c r="G61" s="34"/>
      <c r="H61" s="34"/>
      <c r="I61" s="34"/>
    </row>
    <row r="62" spans="1:9" x14ac:dyDescent="0.3">
      <c r="A62" s="34"/>
      <c r="B62" s="34"/>
      <c r="C62" s="34"/>
      <c r="D62" s="34"/>
      <c r="E62" s="34"/>
      <c r="F62" s="34"/>
      <c r="G62" s="34"/>
      <c r="H62" s="34"/>
      <c r="I62" s="34"/>
    </row>
    <row r="63" spans="1:9" x14ac:dyDescent="0.3">
      <c r="A63" s="34"/>
      <c r="B63" s="34"/>
      <c r="C63" s="34"/>
      <c r="D63" s="34"/>
      <c r="E63" s="34"/>
      <c r="F63" s="34"/>
      <c r="G63" s="34"/>
      <c r="H63" s="34"/>
      <c r="I63" s="34"/>
    </row>
    <row r="64" spans="1:9" x14ac:dyDescent="0.3">
      <c r="A64" s="34"/>
      <c r="B64" s="34"/>
      <c r="C64" s="34"/>
      <c r="D64" s="34"/>
      <c r="E64" s="34"/>
      <c r="F64" s="34"/>
      <c r="G64" s="34"/>
      <c r="H64" s="34"/>
      <c r="I64" s="34"/>
    </row>
    <row r="65" spans="1:9" x14ac:dyDescent="0.3">
      <c r="A65" s="34"/>
      <c r="B65" s="34"/>
      <c r="C65" s="34"/>
      <c r="D65" s="34"/>
      <c r="E65" s="34"/>
      <c r="F65" s="34"/>
      <c r="G65" s="34"/>
      <c r="H65" s="34"/>
      <c r="I65" s="34"/>
    </row>
    <row r="66" spans="1:9" x14ac:dyDescent="0.3">
      <c r="A66" s="34"/>
      <c r="B66" s="34"/>
      <c r="C66" s="34"/>
      <c r="D66" s="34"/>
      <c r="E66" s="34"/>
      <c r="F66" s="34"/>
      <c r="G66" s="34"/>
      <c r="H66" s="34"/>
      <c r="I66" s="34"/>
    </row>
  </sheetData>
  <sheetProtection selectLockedCells="1" selectUnlockedCells="1"/>
  <hyperlinks>
    <hyperlink ref="B2" location="'Index'!A3" tooltip="Go to the Index sheet" display="á" xr:uid="{BAC6549F-38CF-4976-89D1-6610E96DBDA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C4DF1-553E-4767-BBBE-3E1C81AFDD3A}">
  <sheetPr>
    <tabColor rgb="FFCC0000"/>
    <pageSetUpPr fitToPage="1"/>
  </sheetPr>
  <dimension ref="A1:I66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570312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340</v>
      </c>
      <c r="C1" s="2"/>
      <c r="D1" s="3"/>
      <c r="E1" s="3"/>
      <c r="F1" s="3" t="s">
        <v>257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171</v>
      </c>
      <c r="E3" s="9" t="s">
        <v>387</v>
      </c>
      <c r="F3" s="8"/>
      <c r="G3" s="8"/>
      <c r="H3" s="34"/>
      <c r="I3" s="34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4"/>
      <c r="I4" s="34"/>
    </row>
    <row r="5" spans="1:9" ht="15.75" customHeight="1" x14ac:dyDescent="0.3">
      <c r="A5" s="35">
        <v>8</v>
      </c>
      <c r="B5" s="15" t="s">
        <v>343</v>
      </c>
      <c r="C5" s="15" t="s">
        <v>55</v>
      </c>
      <c r="D5" s="36">
        <v>193</v>
      </c>
      <c r="E5" s="16">
        <v>9</v>
      </c>
      <c r="F5" s="36">
        <v>193</v>
      </c>
      <c r="G5" s="37">
        <v>9</v>
      </c>
      <c r="H5" s="34"/>
      <c r="I5" s="34"/>
    </row>
    <row r="6" spans="1:9" ht="15.75" customHeight="1" x14ac:dyDescent="0.3">
      <c r="A6" s="18">
        <v>3</v>
      </c>
      <c r="B6" s="19" t="s">
        <v>344</v>
      </c>
      <c r="C6" s="19" t="s">
        <v>20</v>
      </c>
      <c r="D6" s="38">
        <v>191</v>
      </c>
      <c r="E6" s="20">
        <v>8</v>
      </c>
      <c r="F6" s="38">
        <v>191</v>
      </c>
      <c r="G6" s="39">
        <v>8</v>
      </c>
      <c r="H6" s="34"/>
      <c r="I6" s="34"/>
    </row>
    <row r="7" spans="1:9" ht="15.75" customHeight="1" x14ac:dyDescent="0.3">
      <c r="A7" s="40">
        <v>2</v>
      </c>
      <c r="B7" s="19" t="s">
        <v>156</v>
      </c>
      <c r="C7" s="19" t="s">
        <v>35</v>
      </c>
      <c r="D7" s="38">
        <v>162</v>
      </c>
      <c r="E7" s="20">
        <v>7</v>
      </c>
      <c r="F7" s="38">
        <v>162</v>
      </c>
      <c r="G7" s="39">
        <v>7</v>
      </c>
      <c r="H7" s="34"/>
      <c r="I7" s="34"/>
    </row>
    <row r="8" spans="1:9" ht="15.75" customHeight="1" x14ac:dyDescent="0.3">
      <c r="A8" s="18">
        <v>1</v>
      </c>
      <c r="B8" s="19" t="s">
        <v>356</v>
      </c>
      <c r="C8" s="19" t="s">
        <v>99</v>
      </c>
      <c r="D8" s="20">
        <v>157</v>
      </c>
      <c r="E8" s="20">
        <v>6</v>
      </c>
      <c r="F8" s="22">
        <v>157</v>
      </c>
      <c r="G8" s="23">
        <v>6</v>
      </c>
      <c r="H8" s="34"/>
      <c r="I8" s="34"/>
    </row>
    <row r="9" spans="1:9" ht="15.75" customHeight="1" x14ac:dyDescent="0.3">
      <c r="A9" s="18">
        <v>7</v>
      </c>
      <c r="B9" s="19" t="s">
        <v>207</v>
      </c>
      <c r="C9" s="19" t="s">
        <v>134</v>
      </c>
      <c r="D9" s="38">
        <v>151</v>
      </c>
      <c r="E9" s="20">
        <v>5</v>
      </c>
      <c r="F9" s="38">
        <v>151</v>
      </c>
      <c r="G9" s="39">
        <v>5</v>
      </c>
      <c r="H9" s="34"/>
      <c r="I9" s="34"/>
    </row>
    <row r="10" spans="1:9" ht="15.75" customHeight="1" x14ac:dyDescent="0.3">
      <c r="A10" s="18">
        <v>9</v>
      </c>
      <c r="B10" s="19" t="s">
        <v>236</v>
      </c>
      <c r="C10" s="19" t="s">
        <v>22</v>
      </c>
      <c r="D10" s="38">
        <v>147</v>
      </c>
      <c r="E10" s="20">
        <v>4</v>
      </c>
      <c r="F10" s="38">
        <v>147</v>
      </c>
      <c r="G10" s="39">
        <v>4</v>
      </c>
      <c r="H10" s="34"/>
      <c r="I10" s="34"/>
    </row>
    <row r="11" spans="1:9" ht="15.75" customHeight="1" x14ac:dyDescent="0.3">
      <c r="A11" s="18">
        <v>5</v>
      </c>
      <c r="B11" s="19" t="s">
        <v>101</v>
      </c>
      <c r="C11" s="19" t="s">
        <v>31</v>
      </c>
      <c r="D11" s="38">
        <v>140</v>
      </c>
      <c r="E11" s="20">
        <v>3</v>
      </c>
      <c r="F11" s="38">
        <v>140</v>
      </c>
      <c r="G11" s="39">
        <v>3</v>
      </c>
      <c r="H11" s="34"/>
      <c r="I11" s="34"/>
    </row>
    <row r="12" spans="1:9" ht="15.75" customHeight="1" x14ac:dyDescent="0.3">
      <c r="A12" s="40">
        <v>6</v>
      </c>
      <c r="B12" s="19" t="s">
        <v>246</v>
      </c>
      <c r="C12" s="19" t="s">
        <v>31</v>
      </c>
      <c r="D12" s="38">
        <v>125</v>
      </c>
      <c r="E12" s="20">
        <v>2</v>
      </c>
      <c r="F12" s="38">
        <v>125</v>
      </c>
      <c r="G12" s="39">
        <v>2</v>
      </c>
      <c r="H12" s="34"/>
      <c r="I12" s="34"/>
    </row>
    <row r="13" spans="1:9" ht="15.75" customHeight="1" x14ac:dyDescent="0.3">
      <c r="A13" s="45">
        <v>4</v>
      </c>
      <c r="B13" s="26" t="s">
        <v>374</v>
      </c>
      <c r="C13" s="26" t="s">
        <v>25</v>
      </c>
      <c r="D13" s="43">
        <v>119</v>
      </c>
      <c r="E13" s="27">
        <v>1</v>
      </c>
      <c r="F13" s="43">
        <v>119</v>
      </c>
      <c r="G13" s="44">
        <v>1</v>
      </c>
      <c r="H13" s="34"/>
      <c r="I13" s="34"/>
    </row>
    <row r="14" spans="1:9" ht="15.75" customHeight="1" x14ac:dyDescent="0.3">
      <c r="A14" s="34"/>
      <c r="B14" s="34"/>
      <c r="C14" s="34"/>
      <c r="D14" s="34"/>
      <c r="E14" s="34"/>
      <c r="F14" s="34"/>
      <c r="G14" s="34"/>
      <c r="H14" s="34"/>
      <c r="I14" s="34"/>
    </row>
    <row r="15" spans="1:9" ht="15.75" customHeight="1" x14ac:dyDescent="0.3">
      <c r="A15" s="34"/>
      <c r="B15" s="6" t="s">
        <v>256</v>
      </c>
      <c r="F15" s="33" t="s">
        <v>165</v>
      </c>
      <c r="H15" s="34"/>
      <c r="I15" s="34"/>
    </row>
    <row r="16" spans="1:9" ht="15.75" customHeight="1" x14ac:dyDescent="0.3">
      <c r="A16" s="34"/>
      <c r="B16" s="6" t="s">
        <v>166</v>
      </c>
      <c r="H16" s="34"/>
      <c r="I16" s="34"/>
    </row>
    <row r="17" spans="1:9" ht="15.75" customHeight="1" x14ac:dyDescent="0.3">
      <c r="A17" s="34"/>
      <c r="B17" s="34"/>
      <c r="C17" s="34"/>
      <c r="D17" s="34"/>
      <c r="E17" s="34"/>
      <c r="F17" s="34"/>
      <c r="G17" s="34"/>
      <c r="H17" s="34"/>
      <c r="I17" s="34"/>
    </row>
    <row r="18" spans="1:9" ht="15.75" customHeight="1" x14ac:dyDescent="0.3">
      <c r="A18" s="34"/>
      <c r="B18" s="34"/>
      <c r="C18" s="34"/>
      <c r="D18" s="34"/>
      <c r="E18" s="34"/>
      <c r="F18" s="34"/>
      <c r="G18" s="34"/>
      <c r="H18" s="34"/>
      <c r="I18" s="34"/>
    </row>
    <row r="19" spans="1:9" ht="15.75" customHeight="1" x14ac:dyDescent="0.3">
      <c r="A19" s="34"/>
      <c r="B19" s="34"/>
      <c r="C19" s="34"/>
      <c r="D19" s="34"/>
      <c r="E19" s="34"/>
      <c r="F19" s="34"/>
      <c r="G19" s="34"/>
      <c r="H19" s="34"/>
      <c r="I19" s="34"/>
    </row>
    <row r="20" spans="1:9" ht="15.75" customHeight="1" x14ac:dyDescent="0.3">
      <c r="A20" s="34"/>
      <c r="B20" s="34"/>
      <c r="C20" s="34"/>
      <c r="D20" s="34"/>
      <c r="E20" s="34"/>
      <c r="F20" s="34"/>
      <c r="G20" s="34"/>
      <c r="H20" s="34"/>
      <c r="I20" s="34"/>
    </row>
    <row r="21" spans="1:9" ht="15.75" customHeight="1" x14ac:dyDescent="0.3">
      <c r="A21" s="34"/>
      <c r="B21" s="34"/>
      <c r="C21" s="34"/>
      <c r="D21" s="34"/>
      <c r="E21" s="34"/>
      <c r="F21" s="34"/>
      <c r="G21" s="34"/>
      <c r="H21" s="34"/>
      <c r="I21" s="34"/>
    </row>
    <row r="22" spans="1:9" ht="15.75" customHeight="1" x14ac:dyDescent="0.3">
      <c r="A22" s="34"/>
      <c r="B22" s="34"/>
      <c r="C22" s="34"/>
      <c r="D22" s="34"/>
      <c r="E22" s="34"/>
      <c r="F22" s="34"/>
      <c r="G22" s="34"/>
      <c r="H22" s="34"/>
      <c r="I22" s="34"/>
    </row>
    <row r="23" spans="1:9" ht="15.75" customHeight="1" x14ac:dyDescent="0.3">
      <c r="A23" s="34"/>
      <c r="B23" s="34"/>
      <c r="C23" s="34"/>
      <c r="D23" s="34"/>
      <c r="E23" s="34"/>
      <c r="F23" s="34"/>
      <c r="G23" s="34"/>
      <c r="H23" s="34"/>
      <c r="I23" s="34"/>
    </row>
    <row r="24" spans="1:9" ht="15.75" customHeight="1" x14ac:dyDescent="0.3">
      <c r="A24" s="34"/>
      <c r="B24" s="34"/>
      <c r="C24" s="34"/>
      <c r="D24" s="34"/>
      <c r="E24" s="34"/>
      <c r="F24" s="34"/>
      <c r="G24" s="34"/>
      <c r="H24" s="34"/>
      <c r="I24" s="34"/>
    </row>
    <row r="25" spans="1:9" ht="15.75" customHeight="1" x14ac:dyDescent="0.3">
      <c r="A25" s="34"/>
      <c r="B25" s="34"/>
      <c r="C25" s="34"/>
      <c r="D25" s="34"/>
      <c r="E25" s="34"/>
      <c r="F25" s="34"/>
      <c r="G25" s="34"/>
      <c r="H25" s="34"/>
      <c r="I25" s="34"/>
    </row>
    <row r="26" spans="1:9" ht="15.75" customHeight="1" x14ac:dyDescent="0.3">
      <c r="A26" s="34"/>
      <c r="B26" s="34"/>
      <c r="C26" s="34"/>
      <c r="D26" s="34"/>
      <c r="E26" s="34"/>
      <c r="F26" s="34"/>
      <c r="G26" s="34"/>
      <c r="H26" s="34"/>
      <c r="I26" s="34"/>
    </row>
    <row r="27" spans="1:9" ht="15.75" customHeight="1" x14ac:dyDescent="0.3">
      <c r="A27" s="34"/>
      <c r="B27" s="34"/>
      <c r="C27" s="34"/>
      <c r="D27" s="34"/>
      <c r="E27" s="34"/>
      <c r="F27" s="34"/>
      <c r="G27" s="34"/>
      <c r="H27" s="34"/>
      <c r="I27" s="34"/>
    </row>
    <row r="28" spans="1:9" ht="15.75" customHeight="1" x14ac:dyDescent="0.3">
      <c r="A28" s="34"/>
      <c r="B28" s="34"/>
      <c r="C28" s="34"/>
      <c r="D28" s="34"/>
      <c r="E28" s="34"/>
      <c r="F28" s="34"/>
      <c r="G28" s="34"/>
      <c r="H28" s="34"/>
      <c r="I28" s="34"/>
    </row>
    <row r="29" spans="1:9" ht="15.75" customHeight="1" x14ac:dyDescent="0.3">
      <c r="A29" s="34"/>
      <c r="B29" s="34"/>
      <c r="C29" s="34"/>
      <c r="D29" s="34"/>
      <c r="E29" s="34"/>
      <c r="F29" s="34"/>
      <c r="G29" s="34"/>
      <c r="H29" s="34"/>
      <c r="I29" s="34"/>
    </row>
    <row r="30" spans="1:9" ht="15.75" customHeight="1" x14ac:dyDescent="0.3">
      <c r="A30" s="34"/>
      <c r="B30" s="34"/>
      <c r="C30" s="34"/>
      <c r="D30" s="34"/>
      <c r="E30" s="34"/>
      <c r="F30" s="34"/>
      <c r="G30" s="34"/>
      <c r="H30" s="34"/>
      <c r="I30" s="34"/>
    </row>
    <row r="31" spans="1:9" ht="15.75" customHeight="1" x14ac:dyDescent="0.3">
      <c r="A31" s="34"/>
      <c r="B31" s="34"/>
      <c r="C31" s="34"/>
      <c r="D31" s="34"/>
      <c r="E31" s="34"/>
      <c r="F31" s="34"/>
      <c r="G31" s="34"/>
      <c r="H31" s="34"/>
      <c r="I31" s="34"/>
    </row>
    <row r="32" spans="1:9" ht="15.75" customHeight="1" x14ac:dyDescent="0.3">
      <c r="A32" s="34"/>
      <c r="B32" s="34"/>
      <c r="C32" s="34"/>
      <c r="D32" s="34"/>
      <c r="E32" s="34"/>
      <c r="F32" s="34"/>
      <c r="G32" s="34"/>
      <c r="H32" s="34"/>
      <c r="I32" s="34"/>
    </row>
    <row r="33" spans="1:9" ht="15.75" customHeight="1" x14ac:dyDescent="0.3">
      <c r="A33" s="34"/>
      <c r="B33" s="34"/>
      <c r="C33" s="34"/>
      <c r="D33" s="34"/>
      <c r="E33" s="34"/>
      <c r="F33" s="34"/>
      <c r="G33" s="34"/>
      <c r="H33" s="34"/>
      <c r="I33" s="34"/>
    </row>
    <row r="34" spans="1:9" ht="15.75" customHeight="1" x14ac:dyDescent="0.3">
      <c r="A34" s="34"/>
      <c r="B34" s="34"/>
      <c r="C34" s="34"/>
      <c r="D34" s="34"/>
      <c r="E34" s="34"/>
      <c r="F34" s="34"/>
      <c r="G34" s="34"/>
      <c r="H34" s="34"/>
      <c r="I34" s="34"/>
    </row>
    <row r="35" spans="1:9" ht="15.75" customHeight="1" x14ac:dyDescent="0.3">
      <c r="A35" s="34"/>
      <c r="B35" s="34"/>
      <c r="C35" s="34"/>
      <c r="D35" s="34"/>
      <c r="E35" s="34"/>
      <c r="F35" s="34"/>
      <c r="G35" s="34"/>
      <c r="H35" s="34"/>
      <c r="I35" s="34"/>
    </row>
    <row r="36" spans="1:9" ht="15.75" customHeight="1" x14ac:dyDescent="0.3">
      <c r="A36" s="34"/>
      <c r="B36" s="34"/>
      <c r="C36" s="34"/>
      <c r="D36" s="34"/>
      <c r="E36" s="34"/>
      <c r="F36" s="34"/>
      <c r="G36" s="34"/>
      <c r="H36" s="34"/>
      <c r="I36" s="34"/>
    </row>
    <row r="37" spans="1:9" ht="15.75" customHeight="1" x14ac:dyDescent="0.3">
      <c r="A37" s="34"/>
      <c r="B37" s="34"/>
      <c r="C37" s="34"/>
      <c r="D37" s="34"/>
      <c r="E37" s="34"/>
      <c r="F37" s="34"/>
      <c r="G37" s="34"/>
      <c r="H37" s="34"/>
      <c r="I37" s="34"/>
    </row>
    <row r="38" spans="1:9" ht="15.75" customHeight="1" x14ac:dyDescent="0.3">
      <c r="A38" s="34"/>
      <c r="B38" s="34"/>
      <c r="C38" s="34"/>
      <c r="D38" s="34"/>
      <c r="E38" s="34"/>
      <c r="F38" s="34"/>
      <c r="G38" s="34"/>
      <c r="H38" s="34"/>
      <c r="I38" s="34"/>
    </row>
    <row r="39" spans="1:9" ht="15.75" customHeight="1" x14ac:dyDescent="0.3">
      <c r="A39" s="34"/>
      <c r="B39" s="34"/>
      <c r="C39" s="34"/>
      <c r="D39" s="34"/>
      <c r="E39" s="34"/>
      <c r="F39" s="34"/>
      <c r="G39" s="34"/>
      <c r="H39" s="34"/>
      <c r="I39" s="34"/>
    </row>
    <row r="40" spans="1:9" ht="15.75" customHeight="1" x14ac:dyDescent="0.3">
      <c r="A40" s="34"/>
      <c r="B40" s="34"/>
      <c r="C40" s="34"/>
      <c r="D40" s="34"/>
      <c r="E40" s="34"/>
      <c r="F40" s="34"/>
      <c r="G40" s="34"/>
      <c r="H40" s="34"/>
      <c r="I40" s="34"/>
    </row>
    <row r="41" spans="1:9" ht="15.75" customHeight="1" x14ac:dyDescent="0.3">
      <c r="A41" s="34"/>
      <c r="B41" s="34"/>
      <c r="C41" s="34"/>
      <c r="D41" s="34"/>
      <c r="E41" s="34"/>
      <c r="F41" s="34"/>
      <c r="G41" s="34"/>
      <c r="H41" s="34"/>
      <c r="I41" s="34"/>
    </row>
    <row r="42" spans="1:9" ht="15.75" customHeight="1" x14ac:dyDescent="0.3">
      <c r="A42" s="34"/>
      <c r="B42" s="34"/>
      <c r="C42" s="34"/>
      <c r="D42" s="34"/>
      <c r="E42" s="34"/>
      <c r="F42" s="34"/>
      <c r="G42" s="34"/>
      <c r="H42" s="34"/>
      <c r="I42" s="34"/>
    </row>
    <row r="43" spans="1:9" ht="15.75" customHeight="1" x14ac:dyDescent="0.3">
      <c r="A43" s="34"/>
      <c r="B43" s="34"/>
      <c r="C43" s="34"/>
      <c r="D43" s="34"/>
      <c r="E43" s="34"/>
      <c r="F43" s="34"/>
      <c r="G43" s="34"/>
      <c r="H43" s="34"/>
      <c r="I43" s="34"/>
    </row>
    <row r="44" spans="1:9" ht="15.75" customHeight="1" x14ac:dyDescent="0.3">
      <c r="A44" s="34"/>
      <c r="B44" s="34"/>
      <c r="C44" s="34"/>
      <c r="D44" s="34"/>
      <c r="E44" s="34"/>
      <c r="F44" s="34"/>
      <c r="G44" s="34"/>
      <c r="H44" s="34"/>
      <c r="I44" s="34"/>
    </row>
    <row r="45" spans="1:9" ht="15.75" customHeight="1" x14ac:dyDescent="0.3">
      <c r="A45" s="34"/>
      <c r="B45" s="34"/>
      <c r="C45" s="34"/>
      <c r="D45" s="34"/>
      <c r="E45" s="34"/>
      <c r="F45" s="34"/>
      <c r="G45" s="34"/>
      <c r="H45" s="34"/>
      <c r="I45" s="34"/>
    </row>
    <row r="46" spans="1:9" ht="15.75" customHeight="1" x14ac:dyDescent="0.3">
      <c r="A46" s="34"/>
      <c r="B46" s="34"/>
      <c r="C46" s="34"/>
      <c r="D46" s="34"/>
      <c r="E46" s="34"/>
      <c r="F46" s="34"/>
      <c r="G46" s="34"/>
      <c r="H46" s="34"/>
      <c r="I46" s="34"/>
    </row>
    <row r="47" spans="1:9" ht="15.75" customHeight="1" x14ac:dyDescent="0.3">
      <c r="A47" s="34"/>
      <c r="B47" s="34"/>
      <c r="C47" s="34"/>
      <c r="D47" s="34"/>
      <c r="E47" s="34"/>
      <c r="F47" s="34"/>
      <c r="G47" s="34"/>
      <c r="H47" s="34"/>
      <c r="I47" s="34"/>
    </row>
    <row r="48" spans="1:9" ht="15.75" customHeight="1" x14ac:dyDescent="0.3">
      <c r="A48" s="34"/>
      <c r="B48" s="34"/>
      <c r="C48" s="34"/>
      <c r="D48" s="34"/>
      <c r="E48" s="34"/>
      <c r="F48" s="34"/>
      <c r="G48" s="34"/>
      <c r="H48" s="34"/>
      <c r="I48" s="34"/>
    </row>
    <row r="49" spans="1:9" ht="15.75" customHeight="1" x14ac:dyDescent="0.3">
      <c r="A49" s="34"/>
      <c r="B49" s="34"/>
      <c r="C49" s="34"/>
      <c r="D49" s="34"/>
      <c r="E49" s="34"/>
      <c r="F49" s="34"/>
      <c r="G49" s="34"/>
      <c r="H49" s="34"/>
      <c r="I49" s="34"/>
    </row>
    <row r="50" spans="1:9" ht="15.75" customHeight="1" x14ac:dyDescent="0.3">
      <c r="A50" s="34"/>
      <c r="B50" s="34"/>
      <c r="C50" s="34"/>
      <c r="D50" s="34"/>
      <c r="E50" s="34"/>
      <c r="F50" s="34"/>
      <c r="G50" s="34"/>
      <c r="H50" s="34"/>
      <c r="I50" s="34"/>
    </row>
    <row r="51" spans="1:9" ht="15.75" customHeight="1" x14ac:dyDescent="0.3">
      <c r="A51" s="34"/>
      <c r="B51" s="34"/>
      <c r="C51" s="34"/>
      <c r="D51" s="34"/>
      <c r="E51" s="34"/>
      <c r="F51" s="34"/>
      <c r="G51" s="34"/>
      <c r="H51" s="34"/>
      <c r="I51" s="34"/>
    </row>
    <row r="52" spans="1:9" ht="15.75" customHeight="1" x14ac:dyDescent="0.3">
      <c r="A52" s="34"/>
      <c r="B52" s="34"/>
      <c r="C52" s="34"/>
      <c r="D52" s="34"/>
      <c r="E52" s="34"/>
      <c r="F52" s="34"/>
      <c r="G52" s="34"/>
      <c r="H52" s="34"/>
      <c r="I52" s="34"/>
    </row>
    <row r="53" spans="1:9" ht="15.75" customHeight="1" x14ac:dyDescent="0.3">
      <c r="A53" s="34"/>
      <c r="B53" s="34"/>
      <c r="C53" s="34"/>
      <c r="D53" s="34"/>
      <c r="E53" s="34"/>
      <c r="F53" s="34"/>
      <c r="G53" s="34"/>
      <c r="H53" s="34"/>
      <c r="I53" s="34"/>
    </row>
    <row r="54" spans="1:9" ht="15.75" customHeight="1" x14ac:dyDescent="0.3">
      <c r="A54" s="34"/>
      <c r="B54" s="34"/>
      <c r="C54" s="34"/>
      <c r="D54" s="34"/>
      <c r="E54" s="34"/>
      <c r="F54" s="34"/>
      <c r="G54" s="34"/>
      <c r="H54" s="34"/>
      <c r="I54" s="34"/>
    </row>
    <row r="55" spans="1:9" ht="15.75" customHeight="1" x14ac:dyDescent="0.3">
      <c r="A55" s="34"/>
      <c r="B55" s="34"/>
      <c r="C55" s="34"/>
      <c r="D55" s="34"/>
      <c r="E55" s="34"/>
      <c r="F55" s="34"/>
      <c r="G55" s="34"/>
      <c r="H55" s="34"/>
      <c r="I55" s="34"/>
    </row>
    <row r="56" spans="1:9" ht="15.75" customHeight="1" x14ac:dyDescent="0.3">
      <c r="A56" s="34"/>
      <c r="B56" s="34"/>
      <c r="C56" s="34"/>
      <c r="D56" s="34"/>
      <c r="E56" s="34"/>
      <c r="F56" s="34"/>
      <c r="G56" s="34"/>
      <c r="H56" s="34"/>
      <c r="I56" s="34"/>
    </row>
    <row r="57" spans="1:9" ht="15.75" customHeight="1" x14ac:dyDescent="0.3">
      <c r="A57" s="34"/>
      <c r="B57" s="34"/>
      <c r="C57" s="34"/>
      <c r="D57" s="34"/>
      <c r="E57" s="34"/>
      <c r="F57" s="34"/>
      <c r="G57" s="34"/>
      <c r="H57" s="34"/>
      <c r="I57" s="34"/>
    </row>
    <row r="58" spans="1:9" ht="15.75" customHeight="1" x14ac:dyDescent="0.3">
      <c r="A58" s="34"/>
      <c r="B58" s="34"/>
      <c r="C58" s="34"/>
      <c r="D58" s="34"/>
      <c r="E58" s="34"/>
      <c r="F58" s="34"/>
      <c r="G58" s="34"/>
      <c r="H58" s="34"/>
      <c r="I58" s="34"/>
    </row>
    <row r="59" spans="1:9" ht="15.75" customHeight="1" x14ac:dyDescent="0.3">
      <c r="A59" s="34"/>
      <c r="B59" s="34"/>
      <c r="C59" s="34"/>
      <c r="D59" s="34"/>
      <c r="E59" s="34"/>
      <c r="F59" s="34"/>
      <c r="G59" s="34"/>
      <c r="H59" s="34"/>
      <c r="I59" s="34"/>
    </row>
    <row r="60" spans="1:9" ht="15.75" customHeight="1" x14ac:dyDescent="0.3">
      <c r="A60" s="34"/>
      <c r="B60" s="34"/>
      <c r="C60" s="34"/>
      <c r="D60" s="34"/>
      <c r="E60" s="34"/>
      <c r="F60" s="34"/>
      <c r="G60" s="34"/>
      <c r="H60" s="34"/>
      <c r="I60" s="34"/>
    </row>
    <row r="61" spans="1:9" x14ac:dyDescent="0.3">
      <c r="A61" s="34"/>
      <c r="B61" s="34"/>
      <c r="C61" s="34"/>
      <c r="D61" s="34"/>
      <c r="E61" s="34"/>
      <c r="F61" s="34"/>
      <c r="G61" s="34"/>
      <c r="H61" s="34"/>
      <c r="I61" s="34"/>
    </row>
    <row r="62" spans="1:9" x14ac:dyDescent="0.3">
      <c r="A62" s="34"/>
      <c r="B62" s="34"/>
      <c r="C62" s="34"/>
      <c r="D62" s="34"/>
      <c r="E62" s="34"/>
      <c r="F62" s="34"/>
      <c r="G62" s="34"/>
      <c r="H62" s="34"/>
      <c r="I62" s="34"/>
    </row>
    <row r="63" spans="1:9" x14ac:dyDescent="0.3">
      <c r="A63" s="34"/>
      <c r="B63" s="34"/>
      <c r="C63" s="34"/>
      <c r="D63" s="34"/>
      <c r="E63" s="34"/>
      <c r="F63" s="34"/>
      <c r="G63" s="34"/>
      <c r="H63" s="34"/>
      <c r="I63" s="34"/>
    </row>
    <row r="64" spans="1:9" x14ac:dyDescent="0.3">
      <c r="A64" s="34"/>
      <c r="B64" s="34"/>
      <c r="C64" s="34"/>
      <c r="D64" s="34"/>
      <c r="E64" s="34"/>
      <c r="F64" s="34"/>
      <c r="G64" s="34"/>
      <c r="H64" s="34"/>
      <c r="I64" s="34"/>
    </row>
    <row r="65" spans="1:9" x14ac:dyDescent="0.3">
      <c r="A65" s="34"/>
      <c r="B65" s="34"/>
      <c r="C65" s="34"/>
      <c r="D65" s="34"/>
      <c r="E65" s="34"/>
      <c r="F65" s="34"/>
      <c r="G65" s="34"/>
      <c r="H65" s="34"/>
      <c r="I65" s="34"/>
    </row>
    <row r="66" spans="1:9" x14ac:dyDescent="0.3">
      <c r="A66" s="34"/>
      <c r="B66" s="34"/>
      <c r="C66" s="34"/>
      <c r="D66" s="34"/>
      <c r="E66" s="34"/>
      <c r="F66" s="34"/>
      <c r="G66" s="34"/>
      <c r="H66" s="34"/>
      <c r="I66" s="34"/>
    </row>
  </sheetData>
  <sheetProtection selectLockedCells="1" selectUnlockedCells="1"/>
  <hyperlinks>
    <hyperlink ref="B2" location="'Index'!A3" tooltip="Go to the Index sheet" display="á" xr:uid="{05FD4C17-EF03-4F4C-B87E-9F8A711B455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11FD1-4B4C-4FB8-800F-1BBB338AA068}">
  <sheetPr>
    <tabColor rgb="FFCC0000"/>
    <pageSetUpPr fitToPage="1"/>
  </sheetPr>
  <dimension ref="A1:I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570312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388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389</v>
      </c>
      <c r="E3" s="9" t="s">
        <v>390</v>
      </c>
      <c r="F3" s="8"/>
      <c r="G3" s="8"/>
      <c r="I3" s="6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I4" s="6"/>
    </row>
    <row r="5" spans="1:9" ht="15.75" customHeight="1" x14ac:dyDescent="0.3">
      <c r="A5" s="14">
        <v>2</v>
      </c>
      <c r="B5" s="15" t="s">
        <v>101</v>
      </c>
      <c r="C5" s="15" t="s">
        <v>31</v>
      </c>
      <c r="D5" s="16">
        <v>186</v>
      </c>
      <c r="E5" s="16">
        <v>6</v>
      </c>
      <c r="F5" s="16">
        <v>186</v>
      </c>
      <c r="G5" s="17">
        <v>6</v>
      </c>
      <c r="I5" s="6"/>
    </row>
    <row r="6" spans="1:9" ht="15.75" customHeight="1" x14ac:dyDescent="0.3">
      <c r="A6" s="18">
        <v>3</v>
      </c>
      <c r="B6" s="19" t="s">
        <v>391</v>
      </c>
      <c r="C6" s="19" t="s">
        <v>31</v>
      </c>
      <c r="D6" s="20">
        <v>179</v>
      </c>
      <c r="E6" s="21">
        <v>5</v>
      </c>
      <c r="F6" s="20">
        <v>179</v>
      </c>
      <c r="G6" s="24">
        <v>5</v>
      </c>
      <c r="I6" s="6"/>
    </row>
    <row r="7" spans="1:9" ht="15.75" customHeight="1" x14ac:dyDescent="0.3">
      <c r="A7" s="18">
        <v>6</v>
      </c>
      <c r="B7" s="19" t="s">
        <v>392</v>
      </c>
      <c r="C7" s="19" t="s">
        <v>40</v>
      </c>
      <c r="D7" s="20">
        <v>177</v>
      </c>
      <c r="E7" s="21">
        <v>4</v>
      </c>
      <c r="F7" s="20">
        <v>177</v>
      </c>
      <c r="G7" s="24">
        <v>4</v>
      </c>
    </row>
    <row r="8" spans="1:9" ht="15.75" customHeight="1" x14ac:dyDescent="0.3">
      <c r="A8" s="18">
        <v>1</v>
      </c>
      <c r="B8" s="19" t="s">
        <v>324</v>
      </c>
      <c r="C8" s="19" t="s">
        <v>67</v>
      </c>
      <c r="D8" s="20">
        <v>175</v>
      </c>
      <c r="E8" s="21">
        <v>3</v>
      </c>
      <c r="F8" s="22">
        <v>175</v>
      </c>
      <c r="G8" s="23">
        <v>3</v>
      </c>
    </row>
    <row r="9" spans="1:9" ht="15.75" customHeight="1" x14ac:dyDescent="0.3">
      <c r="A9" s="18">
        <v>4</v>
      </c>
      <c r="B9" s="19" t="s">
        <v>393</v>
      </c>
      <c r="C9" s="19" t="s">
        <v>134</v>
      </c>
      <c r="D9" s="20">
        <v>171</v>
      </c>
      <c r="E9" s="21">
        <v>2</v>
      </c>
      <c r="F9" s="20">
        <v>171</v>
      </c>
      <c r="G9" s="24">
        <v>2</v>
      </c>
      <c r="I9" s="6"/>
    </row>
    <row r="10" spans="1:9" ht="15.75" customHeight="1" x14ac:dyDescent="0.3">
      <c r="A10" s="25">
        <v>5</v>
      </c>
      <c r="B10" s="26" t="s">
        <v>210</v>
      </c>
      <c r="C10" s="26" t="s">
        <v>179</v>
      </c>
      <c r="D10" s="27">
        <v>128</v>
      </c>
      <c r="E10" s="28">
        <v>1</v>
      </c>
      <c r="F10" s="27">
        <v>128</v>
      </c>
      <c r="G10" s="29">
        <v>1</v>
      </c>
      <c r="I10" s="6"/>
    </row>
    <row r="11" spans="1:9" ht="15.75" customHeight="1" x14ac:dyDescent="0.3">
      <c r="A11" s="6"/>
      <c r="I11" s="6"/>
    </row>
    <row r="12" spans="1:9" ht="15.75" customHeight="1" x14ac:dyDescent="0.3">
      <c r="A12" s="7"/>
      <c r="B12" s="8" t="s">
        <v>6</v>
      </c>
      <c r="C12" s="6" t="s">
        <v>394</v>
      </c>
      <c r="E12" s="9" t="s">
        <v>395</v>
      </c>
      <c r="F12" s="8"/>
      <c r="G12" s="8"/>
      <c r="I12" s="6"/>
    </row>
    <row r="13" spans="1:9" ht="15.75" customHeight="1" x14ac:dyDescent="0.3">
      <c r="A13" s="10"/>
      <c r="B13" s="11" t="s">
        <v>9</v>
      </c>
      <c r="C13" s="11" t="s">
        <v>10</v>
      </c>
      <c r="D13" s="12" t="s">
        <v>11</v>
      </c>
      <c r="E13" s="12" t="s">
        <v>12</v>
      </c>
      <c r="F13" s="12" t="s">
        <v>13</v>
      </c>
      <c r="G13" s="13" t="s">
        <v>14</v>
      </c>
    </row>
    <row r="14" spans="1:9" ht="15.75" customHeight="1" x14ac:dyDescent="0.3">
      <c r="A14" s="14">
        <v>3</v>
      </c>
      <c r="B14" s="15" t="s">
        <v>396</v>
      </c>
      <c r="C14" s="15" t="s">
        <v>179</v>
      </c>
      <c r="D14" s="16">
        <v>174</v>
      </c>
      <c r="E14" s="16">
        <v>6</v>
      </c>
      <c r="F14" s="16">
        <v>174</v>
      </c>
      <c r="G14" s="17">
        <v>6</v>
      </c>
    </row>
    <row r="15" spans="1:9" ht="15.75" customHeight="1" x14ac:dyDescent="0.3">
      <c r="A15" s="18">
        <v>5</v>
      </c>
      <c r="B15" s="19" t="s">
        <v>237</v>
      </c>
      <c r="C15" s="19" t="s">
        <v>31</v>
      </c>
      <c r="D15" s="20">
        <v>173</v>
      </c>
      <c r="E15" s="21">
        <v>5</v>
      </c>
      <c r="F15" s="20">
        <v>173</v>
      </c>
      <c r="G15" s="24">
        <v>5</v>
      </c>
    </row>
    <row r="16" spans="1:9" ht="15.75" customHeight="1" x14ac:dyDescent="0.3">
      <c r="A16" s="18">
        <v>6</v>
      </c>
      <c r="B16" s="19" t="s">
        <v>327</v>
      </c>
      <c r="C16" s="19" t="s">
        <v>73</v>
      </c>
      <c r="D16" s="20">
        <v>172</v>
      </c>
      <c r="E16" s="21">
        <v>4</v>
      </c>
      <c r="F16" s="20">
        <v>172</v>
      </c>
      <c r="G16" s="24">
        <v>4</v>
      </c>
    </row>
    <row r="17" spans="1:7" ht="15.75" customHeight="1" x14ac:dyDescent="0.3">
      <c r="A17" s="18">
        <v>1</v>
      </c>
      <c r="B17" s="19" t="s">
        <v>325</v>
      </c>
      <c r="C17" s="19" t="s">
        <v>67</v>
      </c>
      <c r="D17" s="20">
        <v>161</v>
      </c>
      <c r="E17" s="21">
        <v>3</v>
      </c>
      <c r="F17" s="22">
        <v>161</v>
      </c>
      <c r="G17" s="23">
        <v>3</v>
      </c>
    </row>
    <row r="18" spans="1:7" ht="15.75" customHeight="1" x14ac:dyDescent="0.3">
      <c r="A18" s="18">
        <v>2</v>
      </c>
      <c r="B18" s="19" t="s">
        <v>307</v>
      </c>
      <c r="C18" s="19" t="s">
        <v>308</v>
      </c>
      <c r="D18" s="20">
        <v>160</v>
      </c>
      <c r="E18" s="21">
        <v>2</v>
      </c>
      <c r="F18" s="20">
        <v>160</v>
      </c>
      <c r="G18" s="24">
        <v>2</v>
      </c>
    </row>
    <row r="19" spans="1:7" ht="15.75" customHeight="1" x14ac:dyDescent="0.3">
      <c r="A19" s="25">
        <v>4</v>
      </c>
      <c r="B19" s="26" t="s">
        <v>154</v>
      </c>
      <c r="C19" s="26" t="s">
        <v>31</v>
      </c>
      <c r="D19" s="27">
        <v>156</v>
      </c>
      <c r="E19" s="28">
        <v>1</v>
      </c>
      <c r="F19" s="27">
        <v>156</v>
      </c>
      <c r="G19" s="29">
        <v>1</v>
      </c>
    </row>
    <row r="20" spans="1:7" ht="15.75" customHeight="1" x14ac:dyDescent="0.3"/>
    <row r="21" spans="1:7" ht="15.75" customHeight="1" x14ac:dyDescent="0.3">
      <c r="B21" s="6" t="s">
        <v>384</v>
      </c>
      <c r="F21" s="33" t="s">
        <v>165</v>
      </c>
    </row>
    <row r="22" spans="1:7" ht="15.75" customHeight="1" x14ac:dyDescent="0.3">
      <c r="B22" s="6" t="s">
        <v>166</v>
      </c>
    </row>
    <row r="23" spans="1:7" ht="15.75" customHeight="1" x14ac:dyDescent="0.3"/>
    <row r="24" spans="1:7" ht="15.75" customHeight="1" x14ac:dyDescent="0.3"/>
    <row r="25" spans="1:7" ht="15.75" customHeight="1" x14ac:dyDescent="0.3"/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hyperlinks>
    <hyperlink ref="B2" location="'Index'!A3" tooltip="Go to the Index sheet" display="á" xr:uid="{82C1956E-0AE3-453A-BEF0-196DC0C6812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ABB78-A332-4170-A079-4C2D0753D866}">
  <sheetPr>
    <tabColor rgb="FFFFFF00"/>
    <pageSetUpPr fitToPage="1"/>
  </sheetPr>
  <dimension ref="A1:I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18.7109375" customWidth="1"/>
    <col min="14" max="19" width="5" customWidth="1"/>
    <col min="20" max="27" width="4.140625" customWidth="1"/>
  </cols>
  <sheetData>
    <row r="1" spans="1:9" ht="18" x14ac:dyDescent="0.35">
      <c r="A1" s="1"/>
      <c r="B1" s="2" t="s">
        <v>397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398</v>
      </c>
      <c r="E3" s="9" t="s">
        <v>399</v>
      </c>
      <c r="F3" s="8"/>
      <c r="G3" s="8"/>
      <c r="H3" s="8"/>
      <c r="I3" s="8"/>
    </row>
    <row r="4" spans="1:9" ht="15.75" customHeight="1" x14ac:dyDescent="0.3">
      <c r="A4" s="78">
        <v>2</v>
      </c>
      <c r="B4" s="11" t="s">
        <v>9</v>
      </c>
      <c r="C4" s="79" t="s">
        <v>10</v>
      </c>
      <c r="D4" s="54"/>
      <c r="E4" s="82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5</v>
      </c>
      <c r="B5" s="15" t="s">
        <v>26</v>
      </c>
      <c r="C5" s="15" t="s">
        <v>25</v>
      </c>
      <c r="D5" s="16">
        <v>95</v>
      </c>
      <c r="E5" s="16">
        <v>97</v>
      </c>
      <c r="F5" s="16">
        <f t="shared" ref="F5:F13" si="0">SUM(D5:E5)</f>
        <v>192</v>
      </c>
      <c r="G5" s="16">
        <v>9</v>
      </c>
      <c r="H5" s="16">
        <v>192</v>
      </c>
      <c r="I5" s="17">
        <v>9</v>
      </c>
    </row>
    <row r="6" spans="1:9" ht="15.75" customHeight="1" x14ac:dyDescent="0.3">
      <c r="A6" s="18">
        <v>8</v>
      </c>
      <c r="B6" s="19" t="s">
        <v>400</v>
      </c>
      <c r="C6" s="19" t="s">
        <v>358</v>
      </c>
      <c r="D6" s="20">
        <v>92</v>
      </c>
      <c r="E6" s="20">
        <v>94</v>
      </c>
      <c r="F6" s="20">
        <f t="shared" si="0"/>
        <v>186</v>
      </c>
      <c r="G6" s="21">
        <v>8</v>
      </c>
      <c r="H6" s="20">
        <v>186</v>
      </c>
      <c r="I6" s="24">
        <v>8</v>
      </c>
    </row>
    <row r="7" spans="1:9" ht="15.75" customHeight="1" x14ac:dyDescent="0.3">
      <c r="A7" s="18">
        <v>2</v>
      </c>
      <c r="B7" s="19" t="s">
        <v>401</v>
      </c>
      <c r="C7" s="19" t="s">
        <v>104</v>
      </c>
      <c r="D7" s="20">
        <v>92</v>
      </c>
      <c r="E7" s="20">
        <v>90</v>
      </c>
      <c r="F7" s="20">
        <f t="shared" si="0"/>
        <v>182</v>
      </c>
      <c r="G7" s="21">
        <v>7</v>
      </c>
      <c r="H7" s="20">
        <v>182</v>
      </c>
      <c r="I7" s="24">
        <v>7</v>
      </c>
    </row>
    <row r="8" spans="1:9" ht="15.75" customHeight="1" x14ac:dyDescent="0.3">
      <c r="A8" s="18">
        <v>4</v>
      </c>
      <c r="B8" s="19" t="s">
        <v>36</v>
      </c>
      <c r="C8" s="19" t="s">
        <v>22</v>
      </c>
      <c r="D8" s="20">
        <v>88</v>
      </c>
      <c r="E8" s="20">
        <v>93</v>
      </c>
      <c r="F8" s="20">
        <f t="shared" si="0"/>
        <v>181</v>
      </c>
      <c r="G8" s="21">
        <v>6</v>
      </c>
      <c r="H8" s="20">
        <v>181</v>
      </c>
      <c r="I8" s="24">
        <v>6</v>
      </c>
    </row>
    <row r="9" spans="1:9" ht="15.75" customHeight="1" x14ac:dyDescent="0.3">
      <c r="A9" s="18">
        <v>6</v>
      </c>
      <c r="B9" s="19" t="s">
        <v>41</v>
      </c>
      <c r="C9" s="19" t="s">
        <v>42</v>
      </c>
      <c r="D9" s="20">
        <v>87</v>
      </c>
      <c r="E9" s="20">
        <v>84</v>
      </c>
      <c r="F9" s="20">
        <f t="shared" si="0"/>
        <v>171</v>
      </c>
      <c r="G9" s="21">
        <v>5</v>
      </c>
      <c r="H9" s="20">
        <v>171</v>
      </c>
      <c r="I9" s="24">
        <v>5</v>
      </c>
    </row>
    <row r="10" spans="1:9" ht="15.75" customHeight="1" x14ac:dyDescent="0.3">
      <c r="A10" s="18">
        <v>1</v>
      </c>
      <c r="B10" s="19" t="s">
        <v>402</v>
      </c>
      <c r="C10" s="19" t="s">
        <v>104</v>
      </c>
      <c r="D10" s="20">
        <v>80</v>
      </c>
      <c r="E10" s="20">
        <v>87</v>
      </c>
      <c r="F10" s="20">
        <f t="shared" si="0"/>
        <v>167</v>
      </c>
      <c r="G10" s="21">
        <v>4</v>
      </c>
      <c r="H10" s="22">
        <v>167</v>
      </c>
      <c r="I10" s="23">
        <v>4</v>
      </c>
    </row>
    <row r="11" spans="1:9" ht="15.75" customHeight="1" x14ac:dyDescent="0.3">
      <c r="A11" s="18">
        <v>3</v>
      </c>
      <c r="B11" s="19" t="s">
        <v>108</v>
      </c>
      <c r="C11" s="19" t="s">
        <v>73</v>
      </c>
      <c r="D11" s="20">
        <v>81</v>
      </c>
      <c r="E11" s="20">
        <v>78</v>
      </c>
      <c r="F11" s="20">
        <f t="shared" si="0"/>
        <v>159</v>
      </c>
      <c r="G11" s="21">
        <v>3</v>
      </c>
      <c r="H11" s="20">
        <v>159</v>
      </c>
      <c r="I11" s="24">
        <v>3</v>
      </c>
    </row>
    <row r="12" spans="1:9" ht="15.75" customHeight="1" x14ac:dyDescent="0.3">
      <c r="A12" s="18">
        <v>7</v>
      </c>
      <c r="B12" s="19" t="s">
        <v>403</v>
      </c>
      <c r="C12" s="19" t="s">
        <v>81</v>
      </c>
      <c r="D12" s="20">
        <v>73</v>
      </c>
      <c r="E12" s="20">
        <v>68</v>
      </c>
      <c r="F12" s="20">
        <f t="shared" si="0"/>
        <v>141</v>
      </c>
      <c r="G12" s="21">
        <v>2</v>
      </c>
      <c r="H12" s="20">
        <v>141</v>
      </c>
      <c r="I12" s="24">
        <v>2</v>
      </c>
    </row>
    <row r="13" spans="1:9" ht="15.75" customHeight="1" x14ac:dyDescent="0.3">
      <c r="A13" s="25">
        <v>9</v>
      </c>
      <c r="B13" s="26" t="s">
        <v>373</v>
      </c>
      <c r="C13" s="26" t="s">
        <v>315</v>
      </c>
      <c r="D13" s="27" t="s">
        <v>45</v>
      </c>
      <c r="E13" s="27"/>
      <c r="F13" s="27">
        <f t="shared" si="0"/>
        <v>0</v>
      </c>
      <c r="G13" s="28">
        <v>0</v>
      </c>
      <c r="H13" s="27">
        <v>0</v>
      </c>
      <c r="I13" s="29">
        <v>0</v>
      </c>
    </row>
    <row r="14" spans="1:9" ht="15.75" customHeight="1" x14ac:dyDescent="0.3"/>
    <row r="15" spans="1:9" ht="15.75" customHeight="1" x14ac:dyDescent="0.3">
      <c r="A15" s="7"/>
      <c r="B15" s="8" t="s">
        <v>6</v>
      </c>
      <c r="C15" s="6" t="s">
        <v>116</v>
      </c>
      <c r="E15" s="9" t="s">
        <v>263</v>
      </c>
      <c r="F15" s="8"/>
      <c r="G15" s="8"/>
      <c r="H15" s="8"/>
      <c r="I15" s="8"/>
    </row>
    <row r="16" spans="1:9" ht="15.75" customHeight="1" x14ac:dyDescent="0.3">
      <c r="A16" s="78">
        <v>2</v>
      </c>
      <c r="B16" s="11" t="s">
        <v>9</v>
      </c>
      <c r="C16" s="79" t="s">
        <v>10</v>
      </c>
      <c r="D16" s="54"/>
      <c r="E16" s="82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14">
        <v>2</v>
      </c>
      <c r="B17" s="15" t="s">
        <v>175</v>
      </c>
      <c r="C17" s="15" t="s">
        <v>104</v>
      </c>
      <c r="D17" s="16">
        <v>85</v>
      </c>
      <c r="E17" s="16">
        <v>90</v>
      </c>
      <c r="F17" s="16">
        <f t="shared" ref="F17:F24" si="1">SUM(D17:E17)</f>
        <v>175</v>
      </c>
      <c r="G17" s="16">
        <v>8</v>
      </c>
      <c r="H17" s="16">
        <v>175</v>
      </c>
      <c r="I17" s="17">
        <v>8</v>
      </c>
    </row>
    <row r="18" spans="1:9" x14ac:dyDescent="0.3">
      <c r="A18" s="18">
        <v>5</v>
      </c>
      <c r="B18" s="19" t="s">
        <v>404</v>
      </c>
      <c r="C18" s="19" t="s">
        <v>358</v>
      </c>
      <c r="D18" s="20">
        <v>84</v>
      </c>
      <c r="E18" s="20">
        <v>89</v>
      </c>
      <c r="F18" s="20">
        <f t="shared" si="1"/>
        <v>173</v>
      </c>
      <c r="G18" s="21">
        <v>7</v>
      </c>
      <c r="H18" s="20">
        <v>173</v>
      </c>
      <c r="I18" s="24">
        <v>7</v>
      </c>
    </row>
    <row r="19" spans="1:9" ht="15.75" customHeight="1" x14ac:dyDescent="0.3">
      <c r="A19" s="18">
        <v>1</v>
      </c>
      <c r="B19" s="19" t="s">
        <v>96</v>
      </c>
      <c r="C19" s="19" t="s">
        <v>97</v>
      </c>
      <c r="D19" s="20">
        <v>71</v>
      </c>
      <c r="E19" s="20">
        <v>87</v>
      </c>
      <c r="F19" s="20">
        <f t="shared" si="1"/>
        <v>158</v>
      </c>
      <c r="G19" s="21">
        <v>6</v>
      </c>
      <c r="H19" s="22">
        <v>158</v>
      </c>
      <c r="I19" s="23">
        <v>6</v>
      </c>
    </row>
    <row r="20" spans="1:9" ht="15.75" customHeight="1" x14ac:dyDescent="0.3">
      <c r="A20" s="18">
        <v>6</v>
      </c>
      <c r="B20" s="19" t="s">
        <v>405</v>
      </c>
      <c r="C20" s="19" t="s">
        <v>25</v>
      </c>
      <c r="D20" s="20">
        <v>78</v>
      </c>
      <c r="E20" s="20">
        <v>79</v>
      </c>
      <c r="F20" s="20">
        <f t="shared" si="1"/>
        <v>157</v>
      </c>
      <c r="G20" s="21">
        <v>5</v>
      </c>
      <c r="H20" s="20">
        <v>157</v>
      </c>
      <c r="I20" s="24">
        <v>5</v>
      </c>
    </row>
    <row r="21" spans="1:9" ht="15.75" customHeight="1" x14ac:dyDescent="0.3">
      <c r="A21" s="18">
        <v>4</v>
      </c>
      <c r="B21" s="19" t="s">
        <v>406</v>
      </c>
      <c r="C21" s="19" t="s">
        <v>358</v>
      </c>
      <c r="D21" s="20">
        <v>74</v>
      </c>
      <c r="E21" s="20">
        <v>81</v>
      </c>
      <c r="F21" s="20">
        <f t="shared" si="1"/>
        <v>155</v>
      </c>
      <c r="G21" s="21">
        <v>4</v>
      </c>
      <c r="H21" s="20">
        <v>155</v>
      </c>
      <c r="I21" s="24">
        <v>4</v>
      </c>
    </row>
    <row r="22" spans="1:9" ht="15.75" customHeight="1" x14ac:dyDescent="0.3">
      <c r="A22" s="18">
        <v>3</v>
      </c>
      <c r="B22" s="19" t="s">
        <v>63</v>
      </c>
      <c r="C22" s="19" t="s">
        <v>57</v>
      </c>
      <c r="D22" s="20">
        <v>81</v>
      </c>
      <c r="E22" s="20">
        <v>73</v>
      </c>
      <c r="F22" s="20">
        <f t="shared" si="1"/>
        <v>154</v>
      </c>
      <c r="G22" s="21">
        <v>3</v>
      </c>
      <c r="H22" s="20">
        <v>154</v>
      </c>
      <c r="I22" s="24">
        <v>3</v>
      </c>
    </row>
    <row r="23" spans="1:9" ht="15.75" customHeight="1" x14ac:dyDescent="0.3">
      <c r="A23" s="18">
        <v>7</v>
      </c>
      <c r="B23" s="19" t="s">
        <v>407</v>
      </c>
      <c r="C23" s="19" t="s">
        <v>358</v>
      </c>
      <c r="D23" s="20">
        <v>73</v>
      </c>
      <c r="E23" s="20">
        <v>69</v>
      </c>
      <c r="F23" s="20">
        <f t="shared" si="1"/>
        <v>142</v>
      </c>
      <c r="G23" s="21">
        <v>2</v>
      </c>
      <c r="H23" s="20">
        <v>142</v>
      </c>
      <c r="I23" s="24">
        <v>2</v>
      </c>
    </row>
    <row r="24" spans="1:9" ht="15.75" customHeight="1" x14ac:dyDescent="0.3">
      <c r="A24" s="25">
        <v>8</v>
      </c>
      <c r="B24" s="26" t="s">
        <v>408</v>
      </c>
      <c r="C24" s="26" t="s">
        <v>132</v>
      </c>
      <c r="D24" s="27" t="s">
        <v>45</v>
      </c>
      <c r="E24" s="27"/>
      <c r="F24" s="27">
        <f t="shared" si="1"/>
        <v>0</v>
      </c>
      <c r="G24" s="28">
        <v>0</v>
      </c>
      <c r="H24" s="27">
        <v>0</v>
      </c>
      <c r="I24" s="29">
        <v>0</v>
      </c>
    </row>
    <row r="25" spans="1:9" ht="15.75" customHeight="1" x14ac:dyDescent="0.3"/>
    <row r="26" spans="1:9" ht="15.75" customHeight="1" x14ac:dyDescent="0.3">
      <c r="A26" s="7"/>
      <c r="B26" s="8" t="s">
        <v>48</v>
      </c>
      <c r="C26" s="6" t="s">
        <v>409</v>
      </c>
      <c r="E26" s="9" t="s">
        <v>140</v>
      </c>
      <c r="F26" s="8"/>
      <c r="G26" s="8"/>
      <c r="H26" s="8"/>
      <c r="I26" s="8"/>
    </row>
    <row r="27" spans="1:9" ht="15.75" customHeight="1" x14ac:dyDescent="0.3">
      <c r="A27" s="78">
        <v>2</v>
      </c>
      <c r="B27" s="11" t="s">
        <v>9</v>
      </c>
      <c r="C27" s="79" t="s">
        <v>10</v>
      </c>
      <c r="D27" s="54"/>
      <c r="E27" s="82"/>
      <c r="F27" s="12" t="s">
        <v>11</v>
      </c>
      <c r="G27" s="12" t="s">
        <v>12</v>
      </c>
      <c r="H27" s="12" t="s">
        <v>13</v>
      </c>
      <c r="I27" s="13" t="s">
        <v>14</v>
      </c>
    </row>
    <row r="28" spans="1:9" ht="15.75" customHeight="1" x14ac:dyDescent="0.3">
      <c r="A28" s="14">
        <v>3</v>
      </c>
      <c r="B28" s="15" t="s">
        <v>410</v>
      </c>
      <c r="C28" s="15" t="s">
        <v>358</v>
      </c>
      <c r="D28" s="16">
        <v>88</v>
      </c>
      <c r="E28" s="16">
        <v>83</v>
      </c>
      <c r="F28" s="16">
        <f t="shared" ref="F28:F34" si="2">SUM(D28:E28)</f>
        <v>171</v>
      </c>
      <c r="G28" s="16">
        <v>7</v>
      </c>
      <c r="H28" s="16">
        <v>171</v>
      </c>
      <c r="I28" s="17">
        <v>7</v>
      </c>
    </row>
    <row r="29" spans="1:9" ht="15.75" customHeight="1" x14ac:dyDescent="0.3">
      <c r="A29" s="18">
        <v>2</v>
      </c>
      <c r="B29" s="19" t="s">
        <v>411</v>
      </c>
      <c r="C29" s="19" t="s">
        <v>315</v>
      </c>
      <c r="D29" s="20">
        <v>83</v>
      </c>
      <c r="E29" s="20">
        <v>87</v>
      </c>
      <c r="F29" s="20">
        <f t="shared" si="2"/>
        <v>170</v>
      </c>
      <c r="G29" s="21">
        <v>6</v>
      </c>
      <c r="H29" s="20">
        <v>170</v>
      </c>
      <c r="I29" s="24">
        <v>6</v>
      </c>
    </row>
    <row r="30" spans="1:9" ht="15.75" customHeight="1" x14ac:dyDescent="0.3">
      <c r="A30" s="18">
        <v>1</v>
      </c>
      <c r="B30" s="19" t="s">
        <v>412</v>
      </c>
      <c r="C30" s="19" t="s">
        <v>315</v>
      </c>
      <c r="D30" s="20">
        <v>90</v>
      </c>
      <c r="E30" s="20">
        <v>72</v>
      </c>
      <c r="F30" s="20">
        <f t="shared" si="2"/>
        <v>162</v>
      </c>
      <c r="G30" s="21">
        <v>5</v>
      </c>
      <c r="H30" s="22">
        <v>162</v>
      </c>
      <c r="I30" s="23">
        <v>5</v>
      </c>
    </row>
    <row r="31" spans="1:9" ht="15.75" customHeight="1" x14ac:dyDescent="0.3">
      <c r="A31" s="18">
        <v>4</v>
      </c>
      <c r="B31" s="19" t="s">
        <v>103</v>
      </c>
      <c r="C31" s="19" t="s">
        <v>104</v>
      </c>
      <c r="D31" s="20">
        <v>87</v>
      </c>
      <c r="E31" s="20">
        <v>74</v>
      </c>
      <c r="F31" s="20">
        <f t="shared" si="2"/>
        <v>161</v>
      </c>
      <c r="G31" s="21">
        <v>4</v>
      </c>
      <c r="H31" s="20">
        <v>161</v>
      </c>
      <c r="I31" s="24">
        <v>4</v>
      </c>
    </row>
    <row r="32" spans="1:9" ht="15.75" customHeight="1" x14ac:dyDescent="0.3">
      <c r="A32" s="18">
        <v>6</v>
      </c>
      <c r="B32" s="19" t="s">
        <v>184</v>
      </c>
      <c r="C32" s="19" t="s">
        <v>97</v>
      </c>
      <c r="D32" s="20">
        <v>80</v>
      </c>
      <c r="E32" s="20">
        <v>76</v>
      </c>
      <c r="F32" s="20">
        <f t="shared" si="2"/>
        <v>156</v>
      </c>
      <c r="G32" s="21">
        <v>3</v>
      </c>
      <c r="H32" s="20">
        <v>156</v>
      </c>
      <c r="I32" s="24">
        <v>3</v>
      </c>
    </row>
    <row r="33" spans="1:9" ht="15.75" customHeight="1" x14ac:dyDescent="0.3">
      <c r="A33" s="18">
        <v>7</v>
      </c>
      <c r="B33" s="19" t="s">
        <v>145</v>
      </c>
      <c r="C33" s="19" t="s">
        <v>22</v>
      </c>
      <c r="D33" s="20">
        <v>82</v>
      </c>
      <c r="E33" s="20">
        <v>70</v>
      </c>
      <c r="F33" s="20">
        <f t="shared" si="2"/>
        <v>152</v>
      </c>
      <c r="G33" s="21">
        <v>2</v>
      </c>
      <c r="H33" s="20">
        <v>152</v>
      </c>
      <c r="I33" s="24">
        <v>2</v>
      </c>
    </row>
    <row r="34" spans="1:9" ht="15.75" customHeight="1" x14ac:dyDescent="0.3">
      <c r="A34" s="25">
        <v>5</v>
      </c>
      <c r="B34" s="26" t="s">
        <v>413</v>
      </c>
      <c r="C34" s="26" t="s">
        <v>81</v>
      </c>
      <c r="D34" s="27">
        <v>83</v>
      </c>
      <c r="E34" s="27">
        <v>68</v>
      </c>
      <c r="F34" s="27">
        <f t="shared" si="2"/>
        <v>151</v>
      </c>
      <c r="G34" s="28">
        <v>1</v>
      </c>
      <c r="H34" s="27">
        <v>151</v>
      </c>
      <c r="I34" s="29">
        <v>1</v>
      </c>
    </row>
    <row r="35" spans="1:9" ht="15.75" customHeight="1" x14ac:dyDescent="0.3"/>
    <row r="36" spans="1:9" ht="15.75" customHeight="1" x14ac:dyDescent="0.3">
      <c r="A36" s="7"/>
      <c r="B36" s="8" t="s">
        <v>51</v>
      </c>
      <c r="C36" s="6" t="s">
        <v>414</v>
      </c>
      <c r="E36" s="9" t="s">
        <v>415</v>
      </c>
      <c r="F36" s="8"/>
      <c r="G36" s="8"/>
      <c r="H36" s="8"/>
      <c r="I36" s="8"/>
    </row>
    <row r="37" spans="1:9" ht="15.75" customHeight="1" x14ac:dyDescent="0.3">
      <c r="A37" s="78">
        <v>2</v>
      </c>
      <c r="B37" s="11" t="s">
        <v>9</v>
      </c>
      <c r="C37" s="79" t="s">
        <v>10</v>
      </c>
      <c r="D37" s="54"/>
      <c r="E37" s="82"/>
      <c r="F37" s="12" t="s">
        <v>11</v>
      </c>
      <c r="G37" s="12" t="s">
        <v>12</v>
      </c>
      <c r="H37" s="12" t="s">
        <v>13</v>
      </c>
      <c r="I37" s="13" t="s">
        <v>14</v>
      </c>
    </row>
    <row r="38" spans="1:9" ht="15.75" customHeight="1" x14ac:dyDescent="0.3">
      <c r="A38" s="14">
        <v>5</v>
      </c>
      <c r="B38" s="15" t="s">
        <v>218</v>
      </c>
      <c r="C38" s="15" t="s">
        <v>134</v>
      </c>
      <c r="D38" s="16">
        <v>80</v>
      </c>
      <c r="E38" s="16">
        <v>73</v>
      </c>
      <c r="F38" s="16">
        <f t="shared" ref="F38:F45" si="3">SUM(D38:E38)</f>
        <v>153</v>
      </c>
      <c r="G38" s="16">
        <v>8</v>
      </c>
      <c r="H38" s="16">
        <v>153</v>
      </c>
      <c r="I38" s="17">
        <v>8</v>
      </c>
    </row>
    <row r="39" spans="1:9" ht="15.75" customHeight="1" x14ac:dyDescent="0.3">
      <c r="A39" s="18">
        <v>6</v>
      </c>
      <c r="B39" s="19" t="s">
        <v>416</v>
      </c>
      <c r="C39" s="19" t="s">
        <v>315</v>
      </c>
      <c r="D39" s="20">
        <v>70</v>
      </c>
      <c r="E39" s="20">
        <v>77</v>
      </c>
      <c r="F39" s="20">
        <f t="shared" si="3"/>
        <v>147</v>
      </c>
      <c r="G39" s="21">
        <v>7</v>
      </c>
      <c r="H39" s="20">
        <v>147</v>
      </c>
      <c r="I39" s="24">
        <v>7</v>
      </c>
    </row>
    <row r="40" spans="1:9" ht="15.75" customHeight="1" x14ac:dyDescent="0.3">
      <c r="A40" s="18">
        <v>7</v>
      </c>
      <c r="B40" s="19" t="s">
        <v>417</v>
      </c>
      <c r="C40" s="19" t="s">
        <v>315</v>
      </c>
      <c r="D40" s="20">
        <v>69</v>
      </c>
      <c r="E40" s="20">
        <v>76</v>
      </c>
      <c r="F40" s="20">
        <f t="shared" si="3"/>
        <v>145</v>
      </c>
      <c r="G40" s="21">
        <v>6</v>
      </c>
      <c r="H40" s="20">
        <v>145</v>
      </c>
      <c r="I40" s="24">
        <v>6</v>
      </c>
    </row>
    <row r="41" spans="1:9" ht="15.75" customHeight="1" x14ac:dyDescent="0.3">
      <c r="A41" s="18">
        <v>8</v>
      </c>
      <c r="B41" s="19" t="s">
        <v>326</v>
      </c>
      <c r="C41" s="19" t="s">
        <v>315</v>
      </c>
      <c r="D41" s="20">
        <v>68</v>
      </c>
      <c r="E41" s="20">
        <v>76</v>
      </c>
      <c r="F41" s="20">
        <f t="shared" si="3"/>
        <v>144</v>
      </c>
      <c r="G41" s="21">
        <v>5</v>
      </c>
      <c r="H41" s="20">
        <v>144</v>
      </c>
      <c r="I41" s="24">
        <v>5</v>
      </c>
    </row>
    <row r="42" spans="1:9" ht="15.75" customHeight="1" x14ac:dyDescent="0.3">
      <c r="A42" s="18">
        <v>2</v>
      </c>
      <c r="B42" s="83" t="s">
        <v>418</v>
      </c>
      <c r="C42" s="19" t="s">
        <v>42</v>
      </c>
      <c r="D42" s="20">
        <v>73</v>
      </c>
      <c r="E42" s="84">
        <v>70</v>
      </c>
      <c r="F42" s="20">
        <f t="shared" si="3"/>
        <v>143</v>
      </c>
      <c r="G42" s="21">
        <v>4</v>
      </c>
      <c r="H42" s="20">
        <v>143</v>
      </c>
      <c r="I42" s="24">
        <v>4</v>
      </c>
    </row>
    <row r="43" spans="1:9" ht="15.75" customHeight="1" x14ac:dyDescent="0.3">
      <c r="A43" s="18">
        <v>4</v>
      </c>
      <c r="B43" s="19" t="s">
        <v>318</v>
      </c>
      <c r="C43" s="19" t="s">
        <v>315</v>
      </c>
      <c r="D43" s="20">
        <v>66</v>
      </c>
      <c r="E43" s="20">
        <v>71</v>
      </c>
      <c r="F43" s="20">
        <f t="shared" si="3"/>
        <v>137</v>
      </c>
      <c r="G43" s="21">
        <v>3</v>
      </c>
      <c r="H43" s="20">
        <v>137</v>
      </c>
      <c r="I43" s="24">
        <v>3</v>
      </c>
    </row>
    <row r="44" spans="1:9" ht="15.75" customHeight="1" x14ac:dyDescent="0.3">
      <c r="A44" s="18">
        <v>3</v>
      </c>
      <c r="B44" s="19" t="s">
        <v>56</v>
      </c>
      <c r="C44" s="19" t="s">
        <v>57</v>
      </c>
      <c r="D44" s="20">
        <v>52</v>
      </c>
      <c r="E44" s="20">
        <v>64</v>
      </c>
      <c r="F44" s="20">
        <f t="shared" si="3"/>
        <v>116</v>
      </c>
      <c r="G44" s="21">
        <v>2</v>
      </c>
      <c r="H44" s="20">
        <v>116</v>
      </c>
      <c r="I44" s="24">
        <v>2</v>
      </c>
    </row>
    <row r="45" spans="1:9" ht="15.75" customHeight="1" x14ac:dyDescent="0.3">
      <c r="A45" s="25">
        <v>1</v>
      </c>
      <c r="B45" s="26" t="s">
        <v>151</v>
      </c>
      <c r="C45" s="26" t="s">
        <v>152</v>
      </c>
      <c r="D45" s="27">
        <v>58</v>
      </c>
      <c r="E45" s="27">
        <v>54</v>
      </c>
      <c r="F45" s="27">
        <f t="shared" si="3"/>
        <v>112</v>
      </c>
      <c r="G45" s="28">
        <v>1</v>
      </c>
      <c r="H45" s="41">
        <v>112</v>
      </c>
      <c r="I45" s="42">
        <v>1</v>
      </c>
    </row>
    <row r="46" spans="1:9" ht="15.75" customHeight="1" x14ac:dyDescent="0.3"/>
    <row r="47" spans="1:9" ht="15.75" customHeight="1" x14ac:dyDescent="0.3">
      <c r="A47" s="7"/>
      <c r="B47" s="8" t="s">
        <v>82</v>
      </c>
      <c r="C47" s="6" t="s">
        <v>419</v>
      </c>
      <c r="E47" s="9" t="s">
        <v>420</v>
      </c>
      <c r="F47" s="8"/>
      <c r="G47" s="8"/>
      <c r="H47" s="8"/>
      <c r="I47" s="8"/>
    </row>
    <row r="48" spans="1:9" ht="15.75" customHeight="1" x14ac:dyDescent="0.3">
      <c r="A48" s="78">
        <v>2</v>
      </c>
      <c r="B48" s="11" t="s">
        <v>9</v>
      </c>
      <c r="C48" s="79" t="s">
        <v>10</v>
      </c>
      <c r="D48" s="54"/>
      <c r="E48" s="82"/>
      <c r="F48" s="12" t="s">
        <v>11</v>
      </c>
      <c r="G48" s="12" t="s">
        <v>12</v>
      </c>
      <c r="H48" s="12" t="s">
        <v>13</v>
      </c>
      <c r="I48" s="13" t="s">
        <v>14</v>
      </c>
    </row>
    <row r="49" spans="1:9" ht="15.75" customHeight="1" x14ac:dyDescent="0.3">
      <c r="A49" s="14">
        <v>7</v>
      </c>
      <c r="B49" s="15" t="s">
        <v>421</v>
      </c>
      <c r="C49" s="15" t="s">
        <v>31</v>
      </c>
      <c r="D49" s="16">
        <v>84</v>
      </c>
      <c r="E49" s="16">
        <v>86</v>
      </c>
      <c r="F49" s="16">
        <f>SUM(D49:E49)-20</f>
        <v>150</v>
      </c>
      <c r="G49" s="16">
        <v>7</v>
      </c>
      <c r="H49" s="16">
        <v>150</v>
      </c>
      <c r="I49" s="17">
        <v>7</v>
      </c>
    </row>
    <row r="50" spans="1:9" ht="15.75" customHeight="1" x14ac:dyDescent="0.3">
      <c r="A50" s="18">
        <v>6</v>
      </c>
      <c r="B50" s="19" t="s">
        <v>314</v>
      </c>
      <c r="C50" s="19" t="s">
        <v>315</v>
      </c>
      <c r="D50" s="20">
        <v>63</v>
      </c>
      <c r="E50" s="20">
        <v>67</v>
      </c>
      <c r="F50" s="20">
        <f t="shared" ref="F50:F55" si="4">SUM(D50:E50)</f>
        <v>130</v>
      </c>
      <c r="G50" s="21">
        <v>6</v>
      </c>
      <c r="H50" s="20">
        <v>130</v>
      </c>
      <c r="I50" s="24">
        <v>6</v>
      </c>
    </row>
    <row r="51" spans="1:9" ht="15.75" customHeight="1" x14ac:dyDescent="0.3">
      <c r="A51" s="18">
        <v>1</v>
      </c>
      <c r="B51" s="19" t="s">
        <v>422</v>
      </c>
      <c r="C51" s="19" t="s">
        <v>315</v>
      </c>
      <c r="D51" s="20">
        <v>59</v>
      </c>
      <c r="E51" s="20">
        <v>51</v>
      </c>
      <c r="F51" s="20">
        <f t="shared" si="4"/>
        <v>110</v>
      </c>
      <c r="G51" s="21">
        <v>5</v>
      </c>
      <c r="H51" s="22">
        <v>110</v>
      </c>
      <c r="I51" s="23">
        <v>5</v>
      </c>
    </row>
    <row r="52" spans="1:9" ht="15.75" customHeight="1" x14ac:dyDescent="0.3">
      <c r="A52" s="18">
        <v>4</v>
      </c>
      <c r="B52" s="19" t="s">
        <v>423</v>
      </c>
      <c r="C52" s="19" t="s">
        <v>315</v>
      </c>
      <c r="D52" s="20">
        <v>50</v>
      </c>
      <c r="E52" s="20">
        <v>50</v>
      </c>
      <c r="F52" s="20">
        <f t="shared" si="4"/>
        <v>100</v>
      </c>
      <c r="G52" s="21">
        <v>4</v>
      </c>
      <c r="H52" s="20">
        <v>100</v>
      </c>
      <c r="I52" s="24">
        <v>4</v>
      </c>
    </row>
    <row r="53" spans="1:9" ht="15.75" customHeight="1" x14ac:dyDescent="0.3">
      <c r="A53" s="18">
        <v>2</v>
      </c>
      <c r="B53" s="19" t="s">
        <v>424</v>
      </c>
      <c r="C53" s="19" t="s">
        <v>425</v>
      </c>
      <c r="D53" s="20">
        <v>52</v>
      </c>
      <c r="E53" s="20">
        <v>34</v>
      </c>
      <c r="F53" s="20">
        <f t="shared" si="4"/>
        <v>86</v>
      </c>
      <c r="G53" s="21">
        <v>3</v>
      </c>
      <c r="H53" s="20">
        <v>86</v>
      </c>
      <c r="I53" s="24">
        <v>3</v>
      </c>
    </row>
    <row r="54" spans="1:9" ht="15.75" customHeight="1" x14ac:dyDescent="0.3">
      <c r="A54" s="18">
        <v>3</v>
      </c>
      <c r="B54" s="19" t="s">
        <v>426</v>
      </c>
      <c r="C54" s="19" t="s">
        <v>425</v>
      </c>
      <c r="D54" s="20">
        <v>30</v>
      </c>
      <c r="E54" s="84">
        <v>12</v>
      </c>
      <c r="F54" s="20">
        <f t="shared" si="4"/>
        <v>42</v>
      </c>
      <c r="G54" s="21">
        <v>2</v>
      </c>
      <c r="H54" s="20">
        <v>42</v>
      </c>
      <c r="I54" s="24">
        <v>2</v>
      </c>
    </row>
    <row r="55" spans="1:9" ht="15.75" customHeight="1" x14ac:dyDescent="0.3">
      <c r="A55" s="25">
        <v>5</v>
      </c>
      <c r="B55" s="26" t="s">
        <v>427</v>
      </c>
      <c r="C55" s="26" t="s">
        <v>425</v>
      </c>
      <c r="D55" s="27">
        <v>0</v>
      </c>
      <c r="E55" s="27">
        <v>0</v>
      </c>
      <c r="F55" s="27">
        <f t="shared" si="4"/>
        <v>0</v>
      </c>
      <c r="G55" s="28">
        <v>0</v>
      </c>
      <c r="H55" s="27">
        <v>0</v>
      </c>
      <c r="I55" s="29">
        <v>0</v>
      </c>
    </row>
    <row r="56" spans="1:9" ht="15.75" customHeight="1" x14ac:dyDescent="0.3"/>
    <row r="57" spans="1:9" ht="15.75" customHeight="1" x14ac:dyDescent="0.3">
      <c r="B57" s="6" t="s">
        <v>428</v>
      </c>
      <c r="F57" s="33" t="s">
        <v>165</v>
      </c>
    </row>
    <row r="58" spans="1:9" ht="15.75" customHeight="1" x14ac:dyDescent="0.3">
      <c r="B58" s="6" t="s">
        <v>166</v>
      </c>
    </row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</sheetData>
  <hyperlinks>
    <hyperlink ref="B2" location="'Index'!A3" tooltip="Go to the Index sheet" display="á" xr:uid="{93310691-96CC-4788-8289-223C63F28D9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44BEE-28FB-4AE8-9029-4A11860B4110}">
  <sheetPr>
    <tabColor rgb="FFFFFF00"/>
    <pageSetUpPr fitToPage="1"/>
  </sheetPr>
  <dimension ref="A1:I6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18.7109375" customWidth="1"/>
    <col min="14" max="19" width="5" customWidth="1"/>
    <col min="20" max="27" width="4.140625" customWidth="1"/>
  </cols>
  <sheetData>
    <row r="1" spans="1:9" ht="18" x14ac:dyDescent="0.35">
      <c r="A1" s="1"/>
      <c r="B1" s="2" t="s">
        <v>397</v>
      </c>
      <c r="C1" s="2"/>
      <c r="D1" s="3"/>
      <c r="E1" s="3"/>
      <c r="F1" s="3" t="s">
        <v>257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429</v>
      </c>
      <c r="E3" s="9" t="s">
        <v>430</v>
      </c>
      <c r="F3" s="8"/>
      <c r="G3" s="8"/>
      <c r="H3" s="8"/>
      <c r="I3" s="8"/>
    </row>
    <row r="4" spans="1:9" ht="15.75" customHeight="1" x14ac:dyDescent="0.3">
      <c r="A4" s="78">
        <v>2</v>
      </c>
      <c r="B4" s="11" t="s">
        <v>9</v>
      </c>
      <c r="C4" s="79" t="s">
        <v>10</v>
      </c>
      <c r="D4" s="54" t="s">
        <v>431</v>
      </c>
      <c r="E4" s="82" t="s">
        <v>431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7</v>
      </c>
      <c r="B5" s="15" t="s">
        <v>26</v>
      </c>
      <c r="C5" s="15" t="s">
        <v>25</v>
      </c>
      <c r="D5" s="36">
        <v>95</v>
      </c>
      <c r="E5" s="36">
        <v>97</v>
      </c>
      <c r="F5" s="16">
        <v>192</v>
      </c>
      <c r="G5" s="16">
        <v>9</v>
      </c>
      <c r="H5" s="36">
        <v>192</v>
      </c>
      <c r="I5" s="37">
        <v>9</v>
      </c>
    </row>
    <row r="6" spans="1:9" ht="15.75" customHeight="1" x14ac:dyDescent="0.3">
      <c r="A6" s="40">
        <v>6</v>
      </c>
      <c r="B6" s="19" t="s">
        <v>401</v>
      </c>
      <c r="C6" s="19" t="s">
        <v>104</v>
      </c>
      <c r="D6" s="38">
        <v>92</v>
      </c>
      <c r="E6" s="38">
        <v>90</v>
      </c>
      <c r="F6" s="20">
        <v>182</v>
      </c>
      <c r="G6" s="20">
        <v>8</v>
      </c>
      <c r="H6" s="38">
        <v>182</v>
      </c>
      <c r="I6" s="39">
        <v>8</v>
      </c>
    </row>
    <row r="7" spans="1:9" ht="15.75" customHeight="1" x14ac:dyDescent="0.3">
      <c r="A7" s="18">
        <v>1</v>
      </c>
      <c r="B7" s="19" t="s">
        <v>175</v>
      </c>
      <c r="C7" s="19" t="s">
        <v>104</v>
      </c>
      <c r="D7" s="20">
        <v>85</v>
      </c>
      <c r="E7" s="20">
        <v>90</v>
      </c>
      <c r="F7" s="20">
        <v>175</v>
      </c>
      <c r="G7" s="20">
        <v>7</v>
      </c>
      <c r="H7" s="22">
        <v>175</v>
      </c>
      <c r="I7" s="23">
        <v>7</v>
      </c>
    </row>
    <row r="8" spans="1:9" ht="15.75" customHeight="1" x14ac:dyDescent="0.3">
      <c r="A8" s="40">
        <v>8</v>
      </c>
      <c r="B8" s="19" t="s">
        <v>41</v>
      </c>
      <c r="C8" s="19" t="s">
        <v>42</v>
      </c>
      <c r="D8" s="38">
        <v>87</v>
      </c>
      <c r="E8" s="38">
        <v>84</v>
      </c>
      <c r="F8" s="20">
        <v>171</v>
      </c>
      <c r="G8" s="20">
        <v>6</v>
      </c>
      <c r="H8" s="38">
        <v>171</v>
      </c>
      <c r="I8" s="39">
        <v>6</v>
      </c>
    </row>
    <row r="9" spans="1:9" ht="15.75" customHeight="1" x14ac:dyDescent="0.3">
      <c r="A9" s="18">
        <v>5</v>
      </c>
      <c r="B9" s="19" t="s">
        <v>103</v>
      </c>
      <c r="C9" s="19" t="s">
        <v>104</v>
      </c>
      <c r="D9" s="38">
        <v>87</v>
      </c>
      <c r="E9" s="38">
        <v>74</v>
      </c>
      <c r="F9" s="20">
        <v>161</v>
      </c>
      <c r="G9" s="20">
        <v>5</v>
      </c>
      <c r="H9" s="38">
        <v>161</v>
      </c>
      <c r="I9" s="39">
        <v>5</v>
      </c>
    </row>
    <row r="10" spans="1:9" ht="15.75" customHeight="1" x14ac:dyDescent="0.3">
      <c r="A10" s="18">
        <v>3</v>
      </c>
      <c r="B10" s="19" t="s">
        <v>405</v>
      </c>
      <c r="C10" s="19" t="s">
        <v>25</v>
      </c>
      <c r="D10" s="38">
        <v>78</v>
      </c>
      <c r="E10" s="38">
        <v>79</v>
      </c>
      <c r="F10" s="20">
        <v>157</v>
      </c>
      <c r="G10" s="20">
        <v>4</v>
      </c>
      <c r="H10" s="38">
        <v>157</v>
      </c>
      <c r="I10" s="39">
        <v>4</v>
      </c>
    </row>
    <row r="11" spans="1:9" ht="15.75" customHeight="1" x14ac:dyDescent="0.3">
      <c r="A11" s="40">
        <v>4</v>
      </c>
      <c r="B11" s="19" t="s">
        <v>218</v>
      </c>
      <c r="C11" s="19" t="s">
        <v>134</v>
      </c>
      <c r="D11" s="38">
        <v>80</v>
      </c>
      <c r="E11" s="38">
        <v>73</v>
      </c>
      <c r="F11" s="20">
        <v>153</v>
      </c>
      <c r="G11" s="20">
        <v>3</v>
      </c>
      <c r="H11" s="38">
        <v>153</v>
      </c>
      <c r="I11" s="39">
        <v>3</v>
      </c>
    </row>
    <row r="12" spans="1:9" ht="15.75" customHeight="1" x14ac:dyDescent="0.3">
      <c r="A12" s="18">
        <v>9</v>
      </c>
      <c r="B12" s="19" t="s">
        <v>145</v>
      </c>
      <c r="C12" s="19" t="s">
        <v>22</v>
      </c>
      <c r="D12" s="38">
        <v>82</v>
      </c>
      <c r="E12" s="38">
        <v>70</v>
      </c>
      <c r="F12" s="20">
        <v>152</v>
      </c>
      <c r="G12" s="20">
        <v>2</v>
      </c>
      <c r="H12" s="38">
        <v>152</v>
      </c>
      <c r="I12" s="39">
        <v>2</v>
      </c>
    </row>
    <row r="13" spans="1:9" ht="15.75" customHeight="1" x14ac:dyDescent="0.3">
      <c r="A13" s="45">
        <v>2</v>
      </c>
      <c r="B13" s="85" t="s">
        <v>418</v>
      </c>
      <c r="C13" s="26" t="s">
        <v>42</v>
      </c>
      <c r="D13" s="27">
        <v>73</v>
      </c>
      <c r="E13" s="86">
        <v>70</v>
      </c>
      <c r="F13" s="27">
        <v>143</v>
      </c>
      <c r="G13" s="27">
        <v>1</v>
      </c>
      <c r="H13" s="43">
        <v>143</v>
      </c>
      <c r="I13" s="44">
        <v>1</v>
      </c>
    </row>
    <row r="14" spans="1:9" ht="15.75" customHeight="1" x14ac:dyDescent="0.3">
      <c r="A14" s="34"/>
      <c r="B14" s="34"/>
      <c r="C14" s="34"/>
      <c r="D14" s="34"/>
      <c r="E14" s="34"/>
      <c r="F14" s="34"/>
      <c r="G14" s="34"/>
      <c r="H14" s="34"/>
      <c r="I14" s="34"/>
    </row>
    <row r="15" spans="1:9" ht="15.75" customHeight="1" x14ac:dyDescent="0.3">
      <c r="A15" s="34"/>
      <c r="B15" s="6" t="s">
        <v>256</v>
      </c>
      <c r="F15" s="33" t="s">
        <v>165</v>
      </c>
      <c r="H15" s="34"/>
      <c r="I15" s="34"/>
    </row>
    <row r="16" spans="1:9" ht="15.75" customHeight="1" x14ac:dyDescent="0.3">
      <c r="A16" s="34"/>
      <c r="B16" s="6" t="s">
        <v>166</v>
      </c>
      <c r="H16" s="34"/>
      <c r="I16" s="34"/>
    </row>
    <row r="17" spans="1:9" ht="15.75" customHeight="1" x14ac:dyDescent="0.3">
      <c r="A17" s="34"/>
      <c r="B17" s="34"/>
      <c r="C17" s="34"/>
      <c r="D17" s="34"/>
      <c r="E17" s="34"/>
      <c r="F17" s="34"/>
      <c r="G17" s="34"/>
      <c r="H17" s="34"/>
      <c r="I17" s="34"/>
    </row>
    <row r="18" spans="1:9" x14ac:dyDescent="0.3">
      <c r="A18" s="34"/>
      <c r="B18" s="34"/>
      <c r="C18" s="34"/>
      <c r="D18" s="34"/>
      <c r="E18" s="34"/>
      <c r="F18" s="34"/>
      <c r="G18" s="34"/>
      <c r="H18" s="34"/>
      <c r="I18" s="34"/>
    </row>
    <row r="19" spans="1:9" ht="15.75" customHeight="1" x14ac:dyDescent="0.3">
      <c r="A19" s="34"/>
      <c r="B19" s="34"/>
      <c r="C19" s="34"/>
      <c r="D19" s="34"/>
      <c r="E19" s="34"/>
      <c r="F19" s="34"/>
      <c r="G19" s="34"/>
      <c r="H19" s="34"/>
      <c r="I19" s="34"/>
    </row>
    <row r="20" spans="1:9" ht="15.75" customHeight="1" x14ac:dyDescent="0.3">
      <c r="A20" s="34"/>
      <c r="B20" s="34"/>
      <c r="C20" s="34"/>
      <c r="D20" s="34"/>
      <c r="E20" s="34"/>
      <c r="F20" s="34"/>
      <c r="G20" s="34"/>
      <c r="H20" s="34"/>
      <c r="I20" s="34"/>
    </row>
    <row r="21" spans="1:9" ht="15.75" customHeight="1" x14ac:dyDescent="0.3">
      <c r="A21" s="34"/>
      <c r="B21" s="34"/>
      <c r="C21" s="34"/>
      <c r="D21" s="34"/>
      <c r="E21" s="34"/>
      <c r="F21" s="34"/>
      <c r="G21" s="34"/>
      <c r="H21" s="34"/>
      <c r="I21" s="34"/>
    </row>
    <row r="22" spans="1:9" ht="15.75" customHeight="1" x14ac:dyDescent="0.3">
      <c r="A22" s="34"/>
      <c r="B22" s="34"/>
      <c r="C22" s="34"/>
      <c r="D22" s="34"/>
      <c r="E22" s="34"/>
      <c r="F22" s="34"/>
      <c r="G22" s="34"/>
      <c r="H22" s="34"/>
      <c r="I22" s="34"/>
    </row>
    <row r="23" spans="1:9" ht="15.75" customHeight="1" x14ac:dyDescent="0.3">
      <c r="A23" s="34"/>
      <c r="B23" s="34"/>
      <c r="C23" s="34"/>
      <c r="D23" s="34"/>
      <c r="E23" s="34"/>
      <c r="F23" s="34"/>
      <c r="G23" s="34"/>
      <c r="H23" s="34"/>
      <c r="I23" s="34"/>
    </row>
    <row r="24" spans="1:9" ht="15.75" customHeight="1" x14ac:dyDescent="0.3">
      <c r="A24" s="34"/>
      <c r="B24" s="34"/>
      <c r="C24" s="34"/>
      <c r="D24" s="34"/>
      <c r="E24" s="34"/>
      <c r="F24" s="34"/>
      <c r="G24" s="34"/>
      <c r="H24" s="34"/>
      <c r="I24" s="34"/>
    </row>
    <row r="25" spans="1:9" ht="15.75" customHeight="1" x14ac:dyDescent="0.3">
      <c r="A25" s="34"/>
      <c r="B25" s="34"/>
      <c r="C25" s="34"/>
      <c r="D25" s="34"/>
      <c r="E25" s="34"/>
      <c r="F25" s="34"/>
      <c r="G25" s="34"/>
      <c r="H25" s="34"/>
      <c r="I25" s="34"/>
    </row>
    <row r="26" spans="1:9" ht="15.75" customHeight="1" x14ac:dyDescent="0.3">
      <c r="A26" s="34"/>
      <c r="B26" s="34"/>
      <c r="C26" s="34"/>
      <c r="D26" s="34"/>
      <c r="E26" s="34"/>
      <c r="F26" s="34"/>
      <c r="G26" s="34"/>
      <c r="H26" s="34"/>
      <c r="I26" s="34"/>
    </row>
    <row r="27" spans="1:9" ht="15.75" customHeight="1" x14ac:dyDescent="0.3">
      <c r="A27" s="34"/>
      <c r="B27" s="34"/>
      <c r="C27" s="34"/>
      <c r="D27" s="34"/>
      <c r="E27" s="34"/>
      <c r="F27" s="34"/>
      <c r="G27" s="34"/>
      <c r="H27" s="34"/>
      <c r="I27" s="34"/>
    </row>
    <row r="28" spans="1:9" ht="15.75" customHeight="1" x14ac:dyDescent="0.3">
      <c r="A28" s="34"/>
      <c r="B28" s="34"/>
      <c r="C28" s="34"/>
      <c r="D28" s="34"/>
      <c r="E28" s="34"/>
      <c r="F28" s="34"/>
      <c r="G28" s="34"/>
      <c r="H28" s="34"/>
      <c r="I28" s="34"/>
    </row>
    <row r="29" spans="1:9" ht="15.75" customHeight="1" x14ac:dyDescent="0.3">
      <c r="A29" s="34"/>
      <c r="B29" s="34"/>
      <c r="C29" s="34"/>
      <c r="D29" s="34"/>
      <c r="E29" s="34"/>
      <c r="F29" s="34"/>
      <c r="G29" s="34"/>
      <c r="H29" s="34"/>
      <c r="I29" s="34"/>
    </row>
    <row r="30" spans="1:9" ht="15.75" customHeight="1" x14ac:dyDescent="0.3">
      <c r="A30" s="34"/>
      <c r="B30" s="34"/>
      <c r="C30" s="34"/>
      <c r="D30" s="34"/>
      <c r="E30" s="34"/>
      <c r="F30" s="34"/>
      <c r="G30" s="34"/>
      <c r="H30" s="34"/>
      <c r="I30" s="34"/>
    </row>
    <row r="31" spans="1:9" ht="15.75" customHeight="1" x14ac:dyDescent="0.3">
      <c r="A31" s="34"/>
      <c r="B31" s="34"/>
      <c r="C31" s="34"/>
      <c r="D31" s="34"/>
      <c r="E31" s="34"/>
      <c r="F31" s="34"/>
      <c r="G31" s="34"/>
      <c r="H31" s="34"/>
      <c r="I31" s="34"/>
    </row>
    <row r="32" spans="1:9" ht="15.75" customHeight="1" x14ac:dyDescent="0.3">
      <c r="A32" s="34"/>
      <c r="B32" s="34"/>
      <c r="C32" s="34"/>
      <c r="D32" s="34"/>
      <c r="E32" s="34"/>
      <c r="F32" s="34"/>
      <c r="G32" s="34"/>
      <c r="H32" s="34"/>
      <c r="I32" s="34"/>
    </row>
    <row r="33" spans="1:9" ht="15.75" customHeight="1" x14ac:dyDescent="0.3">
      <c r="A33" s="34"/>
      <c r="B33" s="34"/>
      <c r="C33" s="34"/>
      <c r="D33" s="34"/>
      <c r="E33" s="34"/>
      <c r="F33" s="34"/>
      <c r="G33" s="34"/>
      <c r="H33" s="34"/>
      <c r="I33" s="34"/>
    </row>
    <row r="34" spans="1:9" ht="15.75" customHeight="1" x14ac:dyDescent="0.3">
      <c r="A34" s="34"/>
      <c r="B34" s="34"/>
      <c r="C34" s="34"/>
      <c r="D34" s="34"/>
      <c r="E34" s="34"/>
      <c r="F34" s="34"/>
      <c r="G34" s="34"/>
      <c r="H34" s="34"/>
      <c r="I34" s="34"/>
    </row>
    <row r="35" spans="1:9" ht="15.75" customHeight="1" x14ac:dyDescent="0.3">
      <c r="A35" s="34"/>
      <c r="B35" s="34"/>
      <c r="C35" s="34"/>
      <c r="D35" s="34"/>
      <c r="E35" s="34"/>
      <c r="F35" s="34"/>
      <c r="G35" s="34"/>
      <c r="H35" s="34"/>
      <c r="I35" s="34"/>
    </row>
    <row r="36" spans="1:9" ht="15.75" customHeight="1" x14ac:dyDescent="0.3">
      <c r="A36" s="34"/>
      <c r="B36" s="34"/>
      <c r="C36" s="34"/>
      <c r="D36" s="34"/>
      <c r="E36" s="34"/>
      <c r="F36" s="34"/>
      <c r="G36" s="34"/>
      <c r="H36" s="34"/>
      <c r="I36" s="34"/>
    </row>
    <row r="37" spans="1:9" ht="15.75" customHeight="1" x14ac:dyDescent="0.3">
      <c r="A37" s="34"/>
      <c r="B37" s="34"/>
      <c r="C37" s="34"/>
      <c r="D37" s="34"/>
      <c r="E37" s="34"/>
      <c r="F37" s="34"/>
      <c r="G37" s="34"/>
      <c r="H37" s="34"/>
      <c r="I37" s="34"/>
    </row>
    <row r="38" spans="1:9" ht="15.75" customHeight="1" x14ac:dyDescent="0.3">
      <c r="A38" s="34"/>
      <c r="B38" s="34"/>
      <c r="C38" s="34"/>
      <c r="D38" s="34"/>
      <c r="E38" s="34"/>
      <c r="F38" s="34"/>
      <c r="G38" s="34"/>
      <c r="H38" s="34"/>
      <c r="I38" s="34"/>
    </row>
    <row r="39" spans="1:9" ht="15.75" customHeight="1" x14ac:dyDescent="0.3">
      <c r="A39" s="34"/>
      <c r="B39" s="34"/>
      <c r="C39" s="34"/>
      <c r="D39" s="34"/>
      <c r="E39" s="34"/>
      <c r="F39" s="34"/>
      <c r="G39" s="34"/>
      <c r="H39" s="34"/>
      <c r="I39" s="34"/>
    </row>
    <row r="40" spans="1:9" ht="15.75" customHeight="1" x14ac:dyDescent="0.3">
      <c r="A40" s="34"/>
      <c r="B40" s="34"/>
      <c r="C40" s="34"/>
      <c r="D40" s="34"/>
      <c r="E40" s="34"/>
      <c r="F40" s="34"/>
      <c r="G40" s="34"/>
      <c r="H40" s="34"/>
      <c r="I40" s="34"/>
    </row>
    <row r="41" spans="1:9" ht="15.75" customHeight="1" x14ac:dyDescent="0.3">
      <c r="A41" s="34"/>
      <c r="B41" s="34"/>
      <c r="C41" s="34"/>
      <c r="D41" s="34"/>
      <c r="E41" s="34"/>
      <c r="F41" s="34"/>
      <c r="G41" s="34"/>
      <c r="H41" s="34"/>
      <c r="I41" s="34"/>
    </row>
    <row r="42" spans="1:9" ht="15.75" customHeight="1" x14ac:dyDescent="0.3">
      <c r="A42" s="34"/>
      <c r="B42" s="34"/>
      <c r="C42" s="34"/>
      <c r="D42" s="34"/>
      <c r="E42" s="34"/>
      <c r="F42" s="34"/>
      <c r="G42" s="34"/>
      <c r="H42" s="34"/>
      <c r="I42" s="34"/>
    </row>
    <row r="43" spans="1:9" ht="15.75" customHeight="1" x14ac:dyDescent="0.3">
      <c r="A43" s="34"/>
      <c r="B43" s="34"/>
      <c r="C43" s="34"/>
      <c r="D43" s="34"/>
      <c r="E43" s="34"/>
      <c r="F43" s="34"/>
      <c r="G43" s="34"/>
      <c r="H43" s="34"/>
      <c r="I43" s="34"/>
    </row>
    <row r="44" spans="1:9" ht="15.75" customHeight="1" x14ac:dyDescent="0.3">
      <c r="A44" s="34"/>
      <c r="B44" s="34"/>
      <c r="C44" s="34"/>
      <c r="D44" s="34"/>
      <c r="E44" s="34"/>
      <c r="F44" s="34"/>
      <c r="G44" s="34"/>
      <c r="H44" s="34"/>
      <c r="I44" s="34"/>
    </row>
    <row r="45" spans="1:9" ht="15.75" customHeight="1" x14ac:dyDescent="0.3">
      <c r="A45" s="34"/>
      <c r="B45" s="34"/>
      <c r="C45" s="34"/>
      <c r="D45" s="34"/>
      <c r="E45" s="34"/>
      <c r="F45" s="34"/>
      <c r="G45" s="34"/>
      <c r="H45" s="34"/>
      <c r="I45" s="34"/>
    </row>
    <row r="46" spans="1:9" ht="15.75" customHeight="1" x14ac:dyDescent="0.3">
      <c r="A46" s="34"/>
      <c r="B46" s="34"/>
      <c r="C46" s="34"/>
      <c r="D46" s="34"/>
      <c r="E46" s="34"/>
      <c r="F46" s="34"/>
      <c r="G46" s="34"/>
      <c r="H46" s="34"/>
      <c r="I46" s="34"/>
    </row>
    <row r="47" spans="1:9" ht="15.75" customHeight="1" x14ac:dyDescent="0.3">
      <c r="A47" s="34"/>
      <c r="B47" s="34"/>
      <c r="C47" s="34"/>
      <c r="D47" s="34"/>
      <c r="E47" s="34"/>
      <c r="F47" s="34"/>
      <c r="G47" s="34"/>
      <c r="H47" s="34"/>
      <c r="I47" s="34"/>
    </row>
    <row r="48" spans="1:9" ht="15.75" customHeight="1" x14ac:dyDescent="0.3">
      <c r="A48" s="34"/>
      <c r="B48" s="34"/>
      <c r="C48" s="34"/>
      <c r="D48" s="34"/>
      <c r="E48" s="34"/>
      <c r="F48" s="34"/>
      <c r="G48" s="34"/>
      <c r="H48" s="34"/>
      <c r="I48" s="34"/>
    </row>
    <row r="49" spans="1:9" ht="15.75" customHeight="1" x14ac:dyDescent="0.3">
      <c r="A49" s="34"/>
      <c r="B49" s="34"/>
      <c r="C49" s="34"/>
      <c r="D49" s="34"/>
      <c r="E49" s="34"/>
      <c r="F49" s="34"/>
      <c r="G49" s="34"/>
      <c r="H49" s="34"/>
      <c r="I49" s="34"/>
    </row>
    <row r="50" spans="1:9" ht="15.75" customHeight="1" x14ac:dyDescent="0.3">
      <c r="A50" s="34"/>
      <c r="B50" s="34"/>
      <c r="C50" s="34"/>
      <c r="D50" s="34"/>
      <c r="E50" s="34"/>
      <c r="F50" s="34"/>
      <c r="G50" s="34"/>
      <c r="H50" s="34"/>
      <c r="I50" s="34"/>
    </row>
    <row r="51" spans="1:9" ht="15.75" customHeight="1" x14ac:dyDescent="0.3">
      <c r="A51" s="34"/>
      <c r="B51" s="34"/>
      <c r="C51" s="34"/>
      <c r="D51" s="34"/>
      <c r="E51" s="34"/>
      <c r="F51" s="34"/>
      <c r="G51" s="34"/>
      <c r="H51" s="34"/>
      <c r="I51" s="34"/>
    </row>
    <row r="52" spans="1:9" ht="15.75" customHeight="1" x14ac:dyDescent="0.3">
      <c r="A52" s="34"/>
      <c r="B52" s="34"/>
      <c r="C52" s="34"/>
      <c r="D52" s="34"/>
      <c r="E52" s="34"/>
      <c r="F52" s="34"/>
      <c r="G52" s="34"/>
      <c r="H52" s="34"/>
      <c r="I52" s="34"/>
    </row>
    <row r="53" spans="1:9" ht="15.75" customHeight="1" x14ac:dyDescent="0.3">
      <c r="A53" s="34"/>
      <c r="B53" s="34"/>
      <c r="C53" s="34"/>
      <c r="D53" s="34"/>
      <c r="E53" s="34"/>
      <c r="F53" s="34"/>
      <c r="G53" s="34"/>
      <c r="H53" s="34"/>
      <c r="I53" s="34"/>
    </row>
    <row r="54" spans="1:9" ht="15.75" customHeight="1" x14ac:dyDescent="0.3">
      <c r="A54" s="34"/>
      <c r="B54" s="34"/>
      <c r="C54" s="34"/>
      <c r="D54" s="34"/>
      <c r="E54" s="34"/>
      <c r="F54" s="34"/>
      <c r="G54" s="34"/>
      <c r="H54" s="34"/>
      <c r="I54" s="34"/>
    </row>
    <row r="55" spans="1:9" ht="15.75" customHeight="1" x14ac:dyDescent="0.3">
      <c r="A55" s="34"/>
      <c r="B55" s="34"/>
      <c r="C55" s="34"/>
      <c r="D55" s="34"/>
      <c r="E55" s="34"/>
      <c r="F55" s="34"/>
      <c r="G55" s="34"/>
      <c r="H55" s="34"/>
      <c r="I55" s="34"/>
    </row>
    <row r="56" spans="1:9" ht="15.75" customHeight="1" x14ac:dyDescent="0.3">
      <c r="A56" s="34"/>
      <c r="B56" s="34"/>
      <c r="C56" s="34"/>
      <c r="D56" s="34"/>
      <c r="E56" s="34"/>
      <c r="F56" s="34"/>
      <c r="G56" s="34"/>
      <c r="H56" s="34"/>
      <c r="I56" s="34"/>
    </row>
    <row r="57" spans="1:9" ht="15.75" customHeight="1" x14ac:dyDescent="0.3">
      <c r="A57" s="34"/>
      <c r="B57" s="34"/>
      <c r="C57" s="34"/>
      <c r="D57" s="34"/>
      <c r="E57" s="34"/>
      <c r="F57" s="34"/>
      <c r="G57" s="34"/>
      <c r="H57" s="34"/>
      <c r="I57" s="34"/>
    </row>
    <row r="58" spans="1:9" ht="15.75" customHeight="1" x14ac:dyDescent="0.3">
      <c r="A58" s="34"/>
      <c r="B58" s="34"/>
      <c r="C58" s="34"/>
      <c r="D58" s="34"/>
      <c r="E58" s="34"/>
      <c r="F58" s="34"/>
      <c r="G58" s="34"/>
      <c r="H58" s="34"/>
      <c r="I58" s="34"/>
    </row>
    <row r="59" spans="1:9" ht="15.75" customHeight="1" x14ac:dyDescent="0.3">
      <c r="A59" s="34"/>
      <c r="B59" s="34"/>
      <c r="C59" s="34"/>
      <c r="D59" s="34"/>
      <c r="E59" s="34"/>
      <c r="F59" s="34"/>
      <c r="G59" s="34"/>
      <c r="H59" s="34"/>
      <c r="I59" s="34"/>
    </row>
    <row r="60" spans="1:9" ht="15.75" customHeight="1" x14ac:dyDescent="0.3">
      <c r="A60" s="34"/>
      <c r="B60" s="34"/>
      <c r="C60" s="34"/>
      <c r="D60" s="34"/>
      <c r="E60" s="34"/>
      <c r="F60" s="34"/>
      <c r="G60" s="34"/>
      <c r="H60" s="34"/>
      <c r="I60" s="34"/>
    </row>
    <row r="61" spans="1:9" ht="15.75" customHeight="1" x14ac:dyDescent="0.3">
      <c r="A61" s="34"/>
      <c r="B61" s="34"/>
      <c r="C61" s="34"/>
      <c r="D61" s="34"/>
      <c r="E61" s="34"/>
      <c r="F61" s="34"/>
      <c r="G61" s="34"/>
      <c r="H61" s="34"/>
      <c r="I61" s="34"/>
    </row>
    <row r="62" spans="1:9" ht="15.75" customHeight="1" x14ac:dyDescent="0.3">
      <c r="A62" s="34"/>
      <c r="B62" s="34"/>
      <c r="C62" s="34"/>
      <c r="D62" s="34"/>
      <c r="E62" s="34"/>
      <c r="F62" s="34"/>
      <c r="G62" s="34"/>
      <c r="H62" s="34"/>
      <c r="I62" s="34"/>
    </row>
    <row r="63" spans="1:9" ht="15.75" customHeight="1" x14ac:dyDescent="0.3">
      <c r="A63" s="34"/>
      <c r="B63" s="34"/>
      <c r="C63" s="34"/>
      <c r="D63" s="34"/>
      <c r="E63" s="34"/>
      <c r="F63" s="34"/>
      <c r="G63" s="34"/>
      <c r="H63" s="34"/>
      <c r="I63" s="34"/>
    </row>
    <row r="64" spans="1:9" x14ac:dyDescent="0.3">
      <c r="A64" s="34"/>
      <c r="B64" s="34"/>
      <c r="C64" s="34"/>
      <c r="D64" s="34"/>
      <c r="E64" s="34"/>
      <c r="F64" s="34"/>
      <c r="G64" s="34"/>
      <c r="H64" s="34"/>
      <c r="I64" s="34"/>
    </row>
    <row r="65" spans="1:9" x14ac:dyDescent="0.3">
      <c r="A65" s="34"/>
      <c r="B65" s="34"/>
      <c r="C65" s="34"/>
      <c r="D65" s="34"/>
      <c r="E65" s="34"/>
      <c r="F65" s="34"/>
      <c r="G65" s="34"/>
      <c r="H65" s="34"/>
      <c r="I65" s="34"/>
    </row>
  </sheetData>
  <sheetProtection selectLockedCells="1" selectUnlockedCells="1"/>
  <hyperlinks>
    <hyperlink ref="B2" location="'Index'!A3" tooltip="Go to the Index sheet" display="á" xr:uid="{95005E20-6E5F-42B9-9FAE-EB289317D44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391B9-5748-4D99-9F11-97725E80D0EF}">
  <sheetPr>
    <tabColor theme="9" tint="0.59999389629810485"/>
    <pageSetUpPr fitToPage="1"/>
  </sheetPr>
  <dimension ref="A1:I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6" customWidth="1"/>
    <col min="10" max="11" width="20.7109375" customWidth="1"/>
    <col min="12" max="15" width="5" customWidth="1"/>
    <col min="16" max="23" width="4.140625" customWidth="1"/>
  </cols>
  <sheetData>
    <row r="1" spans="1:9" ht="18" x14ac:dyDescent="0.35">
      <c r="A1" s="1"/>
      <c r="B1" s="2" t="s">
        <v>432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433</v>
      </c>
      <c r="E3" s="9" t="s">
        <v>434</v>
      </c>
      <c r="F3" s="8"/>
      <c r="G3" s="8"/>
      <c r="H3" s="8"/>
      <c r="I3" s="8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</row>
    <row r="5" spans="1:9" ht="15.75" customHeight="1" x14ac:dyDescent="0.3">
      <c r="A5" s="14">
        <v>3</v>
      </c>
      <c r="B5" s="15" t="s">
        <v>23</v>
      </c>
      <c r="C5" s="15" t="s">
        <v>16</v>
      </c>
      <c r="D5" s="16">
        <v>175</v>
      </c>
      <c r="E5" s="16">
        <v>7</v>
      </c>
      <c r="F5" s="16">
        <v>175</v>
      </c>
      <c r="G5" s="17">
        <v>7</v>
      </c>
    </row>
    <row r="6" spans="1:9" ht="15.75" customHeight="1" x14ac:dyDescent="0.3">
      <c r="A6" s="18">
        <v>5</v>
      </c>
      <c r="B6" s="19" t="s">
        <v>37</v>
      </c>
      <c r="C6" s="19" t="s">
        <v>38</v>
      </c>
      <c r="D6" s="20">
        <v>173</v>
      </c>
      <c r="E6" s="21">
        <v>6</v>
      </c>
      <c r="F6" s="20">
        <v>173</v>
      </c>
      <c r="G6" s="24">
        <v>6</v>
      </c>
    </row>
    <row r="7" spans="1:9" ht="15.75" customHeight="1" x14ac:dyDescent="0.3">
      <c r="A7" s="18">
        <v>2</v>
      </c>
      <c r="B7" s="19" t="s">
        <v>144</v>
      </c>
      <c r="C7" s="19" t="s">
        <v>31</v>
      </c>
      <c r="D7" s="20">
        <v>168</v>
      </c>
      <c r="E7" s="21">
        <v>5</v>
      </c>
      <c r="F7" s="20">
        <v>168</v>
      </c>
      <c r="G7" s="24">
        <v>5</v>
      </c>
    </row>
    <row r="8" spans="1:9" ht="15.75" customHeight="1" x14ac:dyDescent="0.3">
      <c r="A8" s="18">
        <v>4</v>
      </c>
      <c r="B8" s="19" t="s">
        <v>129</v>
      </c>
      <c r="C8" s="19" t="s">
        <v>75</v>
      </c>
      <c r="D8" s="20">
        <v>168</v>
      </c>
      <c r="E8" s="21">
        <v>5</v>
      </c>
      <c r="F8" s="20">
        <v>168</v>
      </c>
      <c r="G8" s="24">
        <v>5</v>
      </c>
    </row>
    <row r="9" spans="1:9" ht="15.75" customHeight="1" x14ac:dyDescent="0.3">
      <c r="A9" s="18">
        <v>6</v>
      </c>
      <c r="B9" s="19" t="s">
        <v>207</v>
      </c>
      <c r="C9" s="19" t="s">
        <v>134</v>
      </c>
      <c r="D9" s="20">
        <v>163</v>
      </c>
      <c r="E9" s="21">
        <v>3</v>
      </c>
      <c r="F9" s="20">
        <v>163</v>
      </c>
      <c r="G9" s="24">
        <v>3</v>
      </c>
    </row>
    <row r="10" spans="1:9" ht="15.75" customHeight="1" x14ac:dyDescent="0.3">
      <c r="A10" s="18">
        <v>1</v>
      </c>
      <c r="B10" s="19" t="s">
        <v>130</v>
      </c>
      <c r="C10" s="19" t="s">
        <v>31</v>
      </c>
      <c r="D10" s="20">
        <v>162</v>
      </c>
      <c r="E10" s="21">
        <v>2</v>
      </c>
      <c r="F10" s="22">
        <v>162</v>
      </c>
      <c r="G10" s="23">
        <v>2</v>
      </c>
    </row>
    <row r="11" spans="1:9" ht="15.75" customHeight="1" x14ac:dyDescent="0.3">
      <c r="A11" s="25">
        <v>7</v>
      </c>
      <c r="B11" s="26" t="s">
        <v>435</v>
      </c>
      <c r="C11" s="26" t="s">
        <v>436</v>
      </c>
      <c r="D11" s="27" t="s">
        <v>45</v>
      </c>
      <c r="E11" s="28">
        <v>0</v>
      </c>
      <c r="F11" s="27">
        <v>0</v>
      </c>
      <c r="G11" s="29">
        <v>0</v>
      </c>
    </row>
    <row r="12" spans="1:9" ht="15.75" customHeight="1" x14ac:dyDescent="0.3"/>
    <row r="13" spans="1:9" ht="15.75" customHeight="1" x14ac:dyDescent="0.3">
      <c r="A13" s="7"/>
      <c r="B13" s="8" t="s">
        <v>6</v>
      </c>
      <c r="C13" s="6" t="s">
        <v>437</v>
      </c>
      <c r="E13" s="9" t="s">
        <v>438</v>
      </c>
      <c r="F13" s="8"/>
      <c r="G13" s="8"/>
    </row>
    <row r="14" spans="1:9" ht="15.75" customHeight="1" x14ac:dyDescent="0.3">
      <c r="A14" s="10"/>
      <c r="B14" s="11" t="s">
        <v>9</v>
      </c>
      <c r="C14" s="11" t="s">
        <v>10</v>
      </c>
      <c r="D14" s="12" t="s">
        <v>11</v>
      </c>
      <c r="E14" s="12" t="s">
        <v>12</v>
      </c>
      <c r="F14" s="12" t="s">
        <v>13</v>
      </c>
      <c r="G14" s="13" t="s">
        <v>14</v>
      </c>
    </row>
    <row r="15" spans="1:9" ht="15.75" customHeight="1" x14ac:dyDescent="0.3">
      <c r="A15" s="14">
        <v>4</v>
      </c>
      <c r="B15" s="15" t="s">
        <v>218</v>
      </c>
      <c r="C15" s="15" t="s">
        <v>134</v>
      </c>
      <c r="D15" s="16">
        <v>168</v>
      </c>
      <c r="E15" s="16">
        <v>7</v>
      </c>
      <c r="F15" s="16">
        <v>168</v>
      </c>
      <c r="G15" s="17">
        <v>7</v>
      </c>
    </row>
    <row r="16" spans="1:9" ht="15.75" customHeight="1" x14ac:dyDescent="0.3">
      <c r="A16" s="18">
        <v>3</v>
      </c>
      <c r="B16" s="19" t="s">
        <v>439</v>
      </c>
      <c r="C16" s="19" t="s">
        <v>33</v>
      </c>
      <c r="D16" s="20">
        <v>161</v>
      </c>
      <c r="E16" s="21">
        <v>6</v>
      </c>
      <c r="F16" s="20">
        <v>161</v>
      </c>
      <c r="G16" s="24">
        <v>6</v>
      </c>
    </row>
    <row r="17" spans="1:9" ht="15.75" customHeight="1" x14ac:dyDescent="0.3">
      <c r="A17" s="18">
        <v>6</v>
      </c>
      <c r="B17" s="19" t="s">
        <v>101</v>
      </c>
      <c r="C17" s="19" t="s">
        <v>31</v>
      </c>
      <c r="D17" s="20">
        <v>157</v>
      </c>
      <c r="E17" s="21">
        <v>5</v>
      </c>
      <c r="F17" s="20">
        <v>157</v>
      </c>
      <c r="G17" s="24">
        <v>5</v>
      </c>
    </row>
    <row r="18" spans="1:9" ht="15.75" customHeight="1" x14ac:dyDescent="0.3">
      <c r="A18" s="18">
        <v>2</v>
      </c>
      <c r="B18" s="19" t="s">
        <v>237</v>
      </c>
      <c r="C18" s="19" t="s">
        <v>31</v>
      </c>
      <c r="D18" s="20">
        <v>152</v>
      </c>
      <c r="E18" s="21">
        <v>4</v>
      </c>
      <c r="F18" s="20">
        <v>152</v>
      </c>
      <c r="G18" s="24">
        <v>4</v>
      </c>
    </row>
    <row r="19" spans="1:9" ht="15.75" customHeight="1" x14ac:dyDescent="0.3">
      <c r="A19" s="18">
        <v>7</v>
      </c>
      <c r="B19" s="19" t="s">
        <v>440</v>
      </c>
      <c r="C19" s="19" t="s">
        <v>436</v>
      </c>
      <c r="D19" s="20">
        <v>146</v>
      </c>
      <c r="E19" s="21">
        <v>3</v>
      </c>
      <c r="F19" s="20">
        <v>146</v>
      </c>
      <c r="G19" s="24">
        <v>3</v>
      </c>
    </row>
    <row r="20" spans="1:9" ht="15.75" customHeight="1" x14ac:dyDescent="0.3">
      <c r="A20" s="18">
        <v>1</v>
      </c>
      <c r="B20" s="19" t="s">
        <v>211</v>
      </c>
      <c r="C20" s="19" t="s">
        <v>16</v>
      </c>
      <c r="D20" s="20">
        <v>145</v>
      </c>
      <c r="E20" s="21">
        <v>2</v>
      </c>
      <c r="F20" s="22">
        <v>145</v>
      </c>
      <c r="G20" s="23">
        <v>2</v>
      </c>
    </row>
    <row r="21" spans="1:9" ht="15.75" customHeight="1" x14ac:dyDescent="0.3">
      <c r="A21" s="25">
        <v>5</v>
      </c>
      <c r="B21" s="26" t="s">
        <v>346</v>
      </c>
      <c r="C21" s="26" t="s">
        <v>38</v>
      </c>
      <c r="D21" s="27">
        <v>131</v>
      </c>
      <c r="E21" s="28">
        <v>1</v>
      </c>
      <c r="F21" s="27">
        <v>131</v>
      </c>
      <c r="G21" s="29">
        <v>1</v>
      </c>
    </row>
    <row r="22" spans="1:9" ht="15.75" customHeight="1" x14ac:dyDescent="0.3"/>
    <row r="23" spans="1:9" ht="15.75" customHeight="1" x14ac:dyDescent="0.3">
      <c r="B23" s="6" t="s">
        <v>164</v>
      </c>
      <c r="F23" s="33" t="s">
        <v>165</v>
      </c>
    </row>
    <row r="24" spans="1:9" ht="15.75" customHeight="1" x14ac:dyDescent="0.3">
      <c r="B24" s="6" t="s">
        <v>166</v>
      </c>
    </row>
    <row r="25" spans="1:9" ht="15.75" customHeight="1" x14ac:dyDescent="0.3">
      <c r="B25" s="4"/>
      <c r="C25" s="4"/>
      <c r="D25" s="4"/>
      <c r="E25" s="4"/>
      <c r="F25" s="4"/>
      <c r="G25" s="4"/>
      <c r="H25" s="4"/>
      <c r="I25" s="4"/>
    </row>
    <row r="26" spans="1:9" ht="15.75" customHeight="1" x14ac:dyDescent="0.3">
      <c r="B26" s="4"/>
      <c r="C26" s="4"/>
      <c r="D26" s="4"/>
      <c r="E26" s="4"/>
      <c r="F26" s="4"/>
      <c r="G26" s="4"/>
      <c r="H26" s="4"/>
      <c r="I26" s="4"/>
    </row>
    <row r="27" spans="1:9" ht="15.75" customHeight="1" x14ac:dyDescent="0.3">
      <c r="B27" s="4"/>
      <c r="C27" s="4"/>
      <c r="D27" s="4"/>
      <c r="E27" s="4"/>
      <c r="F27" s="4"/>
      <c r="G27" s="4"/>
      <c r="H27" s="4"/>
      <c r="I27" s="4"/>
    </row>
    <row r="28" spans="1:9" ht="15.75" customHeight="1" x14ac:dyDescent="0.3">
      <c r="B28" s="4"/>
      <c r="C28" s="4"/>
      <c r="D28" s="4"/>
      <c r="E28" s="4"/>
      <c r="F28" s="4"/>
      <c r="G28" s="4"/>
      <c r="H28" s="4"/>
      <c r="I28" s="4"/>
    </row>
    <row r="29" spans="1:9" ht="15.75" customHeight="1" x14ac:dyDescent="0.3">
      <c r="B29" s="4"/>
      <c r="C29" s="4"/>
      <c r="D29" s="4"/>
      <c r="E29" s="4"/>
      <c r="F29" s="4"/>
      <c r="G29" s="4"/>
      <c r="H29" s="4"/>
      <c r="I29" s="4"/>
    </row>
    <row r="30" spans="1:9" ht="15.75" customHeight="1" x14ac:dyDescent="0.3">
      <c r="B30" s="4"/>
      <c r="C30" s="4"/>
      <c r="D30" s="4"/>
      <c r="E30" s="4"/>
      <c r="F30" s="4"/>
      <c r="G30" s="4"/>
      <c r="H30" s="4"/>
      <c r="I30" s="4"/>
    </row>
    <row r="31" spans="1:9" ht="15.75" customHeight="1" x14ac:dyDescent="0.3">
      <c r="B31" s="4"/>
      <c r="C31" s="4"/>
      <c r="D31" s="4"/>
      <c r="E31" s="4"/>
      <c r="F31" s="4"/>
      <c r="G31" s="4"/>
      <c r="H31" s="4"/>
      <c r="I31" s="4"/>
    </row>
    <row r="32" spans="1:9" ht="15.75" customHeight="1" x14ac:dyDescent="0.3">
      <c r="B32" s="4"/>
      <c r="C32" s="4"/>
      <c r="D32" s="4"/>
      <c r="E32" s="4"/>
      <c r="F32" s="4"/>
      <c r="G32" s="4"/>
      <c r="H32" s="4"/>
      <c r="I32" s="4"/>
    </row>
    <row r="33" spans="2:9" ht="15.75" customHeight="1" x14ac:dyDescent="0.3">
      <c r="B33" s="4"/>
      <c r="C33" s="4"/>
      <c r="D33" s="4"/>
      <c r="E33" s="4"/>
      <c r="F33" s="4"/>
      <c r="G33" s="4"/>
      <c r="H33" s="4"/>
      <c r="I33" s="4"/>
    </row>
    <row r="34" spans="2:9" ht="15.75" customHeight="1" x14ac:dyDescent="0.3">
      <c r="B34" s="4"/>
      <c r="C34" s="4"/>
      <c r="D34" s="4"/>
      <c r="E34" s="4"/>
      <c r="F34" s="4"/>
      <c r="G34" s="4"/>
      <c r="H34" s="4"/>
      <c r="I34" s="4"/>
    </row>
    <row r="35" spans="2:9" ht="15.75" customHeight="1" x14ac:dyDescent="0.3">
      <c r="B35" s="4"/>
      <c r="C35" s="4"/>
      <c r="D35" s="4"/>
      <c r="E35" s="4"/>
      <c r="F35" s="4"/>
      <c r="G35" s="4"/>
      <c r="H35" s="4"/>
      <c r="I35" s="4"/>
    </row>
    <row r="36" spans="2:9" ht="15.75" customHeight="1" x14ac:dyDescent="0.3">
      <c r="B36" s="4"/>
      <c r="C36" s="4"/>
      <c r="D36" s="4"/>
      <c r="E36" s="4"/>
      <c r="F36" s="4"/>
      <c r="G36" s="4"/>
      <c r="H36" s="4"/>
      <c r="I36" s="4"/>
    </row>
    <row r="37" spans="2:9" ht="15.75" customHeight="1" x14ac:dyDescent="0.3">
      <c r="B37" s="4"/>
      <c r="C37" s="4"/>
      <c r="D37" s="4"/>
      <c r="E37" s="4"/>
      <c r="F37" s="4"/>
      <c r="G37" s="4"/>
      <c r="H37" s="4"/>
      <c r="I37" s="4"/>
    </row>
    <row r="38" spans="2:9" ht="15.75" customHeight="1" x14ac:dyDescent="0.3">
      <c r="B38" s="4"/>
      <c r="C38" s="4"/>
      <c r="D38" s="4"/>
      <c r="E38" s="4"/>
      <c r="F38" s="4"/>
      <c r="G38" s="4"/>
      <c r="H38" s="4"/>
      <c r="I38" s="4"/>
    </row>
    <row r="39" spans="2:9" ht="15.75" customHeight="1" x14ac:dyDescent="0.3">
      <c r="B39" s="4"/>
      <c r="C39" s="4"/>
      <c r="D39" s="4"/>
      <c r="E39" s="4"/>
      <c r="F39" s="4"/>
      <c r="G39" s="4"/>
      <c r="H39" s="4"/>
      <c r="I39" s="4"/>
    </row>
    <row r="40" spans="2:9" ht="15.75" customHeight="1" x14ac:dyDescent="0.3">
      <c r="B40" s="4"/>
      <c r="C40" s="4"/>
      <c r="D40" s="4"/>
      <c r="E40" s="4"/>
      <c r="F40" s="4"/>
      <c r="G40" s="4"/>
      <c r="H40" s="4"/>
      <c r="I40" s="4"/>
    </row>
    <row r="41" spans="2:9" ht="15.75" customHeight="1" x14ac:dyDescent="0.3">
      <c r="B41" s="4"/>
      <c r="C41" s="4"/>
      <c r="D41" s="4"/>
      <c r="E41" s="4"/>
      <c r="F41" s="4"/>
      <c r="G41" s="4"/>
      <c r="H41" s="4"/>
      <c r="I41" s="4"/>
    </row>
    <row r="42" spans="2:9" ht="15.75" customHeight="1" x14ac:dyDescent="0.3">
      <c r="B42" s="4"/>
      <c r="C42" s="4"/>
      <c r="D42" s="4"/>
      <c r="E42" s="4"/>
      <c r="F42" s="4"/>
      <c r="G42" s="4"/>
      <c r="H42" s="4"/>
      <c r="I42" s="4"/>
    </row>
    <row r="43" spans="2:9" ht="15.75" customHeight="1" x14ac:dyDescent="0.3">
      <c r="B43" s="4"/>
      <c r="C43" s="4"/>
      <c r="D43" s="4"/>
      <c r="E43" s="4"/>
      <c r="F43" s="4"/>
      <c r="G43" s="4"/>
      <c r="H43" s="4"/>
      <c r="I43" s="4"/>
    </row>
    <row r="44" spans="2:9" ht="15.75" customHeight="1" x14ac:dyDescent="0.3">
      <c r="B44" s="4"/>
      <c r="C44" s="4"/>
      <c r="D44" s="4"/>
      <c r="E44" s="4"/>
      <c r="F44" s="4"/>
      <c r="G44" s="4"/>
      <c r="H44" s="4"/>
      <c r="I44" s="4"/>
    </row>
    <row r="45" spans="2:9" ht="15.75" customHeight="1" x14ac:dyDescent="0.3">
      <c r="B45" s="4"/>
      <c r="C45" s="4"/>
      <c r="D45" s="4"/>
      <c r="E45" s="4"/>
      <c r="F45" s="4"/>
      <c r="G45" s="4"/>
      <c r="H45" s="4"/>
      <c r="I45" s="4"/>
    </row>
    <row r="46" spans="2:9" ht="15.75" customHeight="1" x14ac:dyDescent="0.3">
      <c r="B46" s="4"/>
      <c r="C46" s="4"/>
      <c r="D46" s="4"/>
      <c r="E46" s="4"/>
      <c r="F46" s="4"/>
      <c r="G46" s="4"/>
      <c r="H46" s="4"/>
      <c r="I46" s="4"/>
    </row>
    <row r="47" spans="2:9" ht="15.75" customHeight="1" x14ac:dyDescent="0.3">
      <c r="B47" s="4"/>
      <c r="C47" s="4"/>
      <c r="D47" s="4"/>
      <c r="E47" s="4"/>
      <c r="F47" s="4"/>
      <c r="G47" s="4"/>
      <c r="H47" s="4"/>
      <c r="I47" s="4"/>
    </row>
    <row r="48" spans="2:9" ht="15.75" customHeight="1" x14ac:dyDescent="0.3">
      <c r="B48" s="4"/>
      <c r="C48" s="4"/>
      <c r="D48" s="4"/>
      <c r="E48" s="4"/>
      <c r="F48" s="4"/>
      <c r="G48" s="4"/>
      <c r="H48" s="4"/>
      <c r="I48" s="4"/>
    </row>
    <row r="49" spans="2:9" ht="15.75" customHeight="1" x14ac:dyDescent="0.3">
      <c r="B49" s="4"/>
      <c r="C49" s="4"/>
      <c r="D49" s="4"/>
      <c r="E49" s="4"/>
      <c r="F49" s="4"/>
      <c r="G49" s="4"/>
      <c r="H49" s="4"/>
      <c r="I49" s="4"/>
    </row>
    <row r="50" spans="2:9" ht="15.75" customHeight="1" x14ac:dyDescent="0.3">
      <c r="B50" s="4"/>
      <c r="C50" s="4"/>
      <c r="D50" s="4"/>
      <c r="E50" s="4"/>
      <c r="F50" s="4"/>
      <c r="G50" s="4"/>
      <c r="H50" s="4"/>
      <c r="I50" s="4"/>
    </row>
    <row r="51" spans="2:9" ht="15.75" customHeight="1" x14ac:dyDescent="0.3">
      <c r="B51" s="4"/>
      <c r="C51" s="4"/>
      <c r="D51" s="4"/>
      <c r="E51" s="4"/>
      <c r="F51" s="4"/>
      <c r="G51" s="4"/>
      <c r="H51" s="4"/>
      <c r="I51" s="4"/>
    </row>
    <row r="52" spans="2:9" ht="15.75" customHeight="1" x14ac:dyDescent="0.3">
      <c r="B52" s="4"/>
      <c r="C52" s="4"/>
      <c r="D52" s="4"/>
      <c r="E52" s="4"/>
      <c r="F52" s="4"/>
      <c r="G52" s="4"/>
      <c r="H52" s="4"/>
      <c r="I52" s="4"/>
    </row>
    <row r="53" spans="2:9" ht="15.75" customHeight="1" x14ac:dyDescent="0.3">
      <c r="B53" s="4"/>
      <c r="C53" s="4"/>
      <c r="D53" s="4"/>
      <c r="E53" s="4"/>
      <c r="F53" s="4"/>
      <c r="G53" s="4"/>
      <c r="H53" s="4"/>
      <c r="I53" s="4"/>
    </row>
    <row r="54" spans="2:9" ht="15.75" customHeight="1" x14ac:dyDescent="0.3">
      <c r="B54" s="4"/>
      <c r="C54" s="4"/>
      <c r="D54" s="4"/>
      <c r="E54" s="4"/>
      <c r="F54" s="4"/>
      <c r="G54" s="4"/>
      <c r="H54" s="4"/>
      <c r="I54" s="4"/>
    </row>
    <row r="55" spans="2:9" ht="15.75" customHeight="1" x14ac:dyDescent="0.3">
      <c r="B55" s="4"/>
      <c r="C55" s="4"/>
      <c r="D55" s="4"/>
      <c r="E55" s="4"/>
      <c r="F55" s="4"/>
      <c r="G55" s="4"/>
      <c r="H55" s="4"/>
      <c r="I55" s="4"/>
    </row>
    <row r="56" spans="2:9" ht="15.75" customHeight="1" x14ac:dyDescent="0.3">
      <c r="B56" s="4"/>
      <c r="C56" s="4"/>
      <c r="D56" s="4"/>
      <c r="E56" s="4"/>
      <c r="F56" s="4"/>
      <c r="G56" s="4"/>
      <c r="H56" s="4"/>
      <c r="I56" s="4"/>
    </row>
    <row r="57" spans="2:9" ht="15.75" customHeight="1" x14ac:dyDescent="0.3">
      <c r="B57" s="4"/>
      <c r="C57" s="4"/>
      <c r="D57" s="4"/>
      <c r="E57" s="4"/>
      <c r="F57" s="4"/>
      <c r="G57" s="4"/>
      <c r="H57" s="4"/>
      <c r="I57" s="4"/>
    </row>
    <row r="58" spans="2:9" ht="15.75" customHeight="1" x14ac:dyDescent="0.3">
      <c r="B58" s="4"/>
      <c r="C58" s="4"/>
      <c r="D58" s="4"/>
      <c r="E58" s="4"/>
      <c r="F58" s="4"/>
      <c r="G58" s="4"/>
      <c r="H58" s="4"/>
      <c r="I58" s="4"/>
    </row>
    <row r="59" spans="2:9" ht="15.75" customHeight="1" x14ac:dyDescent="0.3">
      <c r="B59" s="4"/>
      <c r="C59" s="4"/>
      <c r="D59" s="4"/>
      <c r="E59" s="4"/>
      <c r="F59" s="4"/>
      <c r="G59" s="4"/>
      <c r="H59" s="4"/>
      <c r="I59" s="4"/>
    </row>
    <row r="60" spans="2:9" ht="15.75" customHeight="1" x14ac:dyDescent="0.3">
      <c r="B60" s="4"/>
      <c r="C60" s="4"/>
      <c r="D60" s="4"/>
      <c r="E60" s="4"/>
      <c r="F60" s="4"/>
      <c r="G60" s="4"/>
      <c r="H60" s="4"/>
      <c r="I60" s="4"/>
    </row>
    <row r="61" spans="2:9" ht="15.75" customHeight="1" x14ac:dyDescent="0.3">
      <c r="B61" s="4"/>
      <c r="C61" s="4"/>
      <c r="D61" s="4"/>
      <c r="E61" s="4"/>
      <c r="F61" s="4"/>
      <c r="G61" s="4"/>
      <c r="H61" s="4"/>
      <c r="I61" s="4"/>
    </row>
    <row r="62" spans="2:9" ht="15.75" customHeight="1" x14ac:dyDescent="0.3">
      <c r="B62" s="4"/>
      <c r="C62" s="4"/>
      <c r="D62" s="4"/>
      <c r="E62" s="4"/>
      <c r="F62" s="4"/>
      <c r="G62" s="4"/>
      <c r="H62" s="4"/>
      <c r="I62" s="4"/>
    </row>
    <row r="63" spans="2:9" ht="15.75" customHeight="1" x14ac:dyDescent="0.3">
      <c r="B63" s="4"/>
      <c r="C63" s="4"/>
      <c r="D63" s="4"/>
      <c r="E63" s="4"/>
      <c r="F63" s="4"/>
      <c r="G63" s="4"/>
      <c r="H63" s="4"/>
      <c r="I63" s="4"/>
    </row>
    <row r="64" spans="2:9" ht="15.75" customHeight="1" x14ac:dyDescent="0.3">
      <c r="B64" s="4"/>
      <c r="C64" s="4"/>
      <c r="D64" s="4"/>
      <c r="E64" s="4"/>
      <c r="F64" s="4"/>
      <c r="G64" s="4"/>
      <c r="H64" s="4"/>
      <c r="I64" s="4"/>
    </row>
    <row r="65" spans="2:9" ht="15.75" customHeight="1" x14ac:dyDescent="0.3">
      <c r="B65" s="4"/>
      <c r="C65" s="4"/>
      <c r="D65" s="4"/>
      <c r="E65" s="4"/>
      <c r="F65" s="4"/>
      <c r="G65" s="4"/>
      <c r="H65" s="4"/>
      <c r="I65" s="4"/>
    </row>
    <row r="66" spans="2:9" ht="15.75" customHeight="1" x14ac:dyDescent="0.3">
      <c r="B66" s="4"/>
      <c r="C66" s="4"/>
      <c r="D66" s="4"/>
      <c r="E66" s="4"/>
      <c r="F66" s="4"/>
      <c r="G66" s="4"/>
      <c r="H66" s="4"/>
      <c r="I66" s="4"/>
    </row>
    <row r="67" spans="2:9" ht="15.75" customHeight="1" x14ac:dyDescent="0.3">
      <c r="B67" s="4"/>
      <c r="C67" s="4"/>
      <c r="D67" s="4"/>
      <c r="E67" s="4"/>
      <c r="F67" s="4"/>
      <c r="G67" s="4"/>
      <c r="H67" s="4"/>
      <c r="I67" s="4"/>
    </row>
  </sheetData>
  <hyperlinks>
    <hyperlink ref="B2" location="'Index'!A3" tooltip="Go to the Index sheet" display="á" xr:uid="{012846C0-9AB4-4C08-AFC4-062D192254A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6B4AA-D97B-4400-9E49-6E7BEAC733E2}">
  <sheetPr>
    <tabColor rgb="FFC00000"/>
    <pageSetUpPr fitToPage="1"/>
  </sheetPr>
  <dimension ref="A1:N384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style="6" customWidth="1"/>
    <col min="11" max="11" width="2.7109375" style="4" customWidth="1"/>
    <col min="12" max="13" width="20.7109375" style="6" customWidth="1"/>
    <col min="14" max="14" width="7.7109375" style="6" customWidth="1"/>
    <col min="15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14" ht="18" x14ac:dyDescent="0.35">
      <c r="A1" s="1"/>
      <c r="B1" s="2" t="s">
        <v>441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</row>
    <row r="2" spans="1:14" ht="15.75" customHeight="1" x14ac:dyDescent="0.3">
      <c r="A2" s="87"/>
      <c r="B2" s="5" t="s">
        <v>2</v>
      </c>
    </row>
    <row r="3" spans="1:14" ht="15.75" customHeight="1" x14ac:dyDescent="0.3">
      <c r="A3" s="7"/>
      <c r="B3" s="8" t="s">
        <v>3</v>
      </c>
      <c r="C3" s="6" t="s">
        <v>442</v>
      </c>
      <c r="E3" s="9" t="s">
        <v>443</v>
      </c>
      <c r="F3" s="8"/>
      <c r="G3" s="8"/>
      <c r="H3" s="8"/>
      <c r="I3" s="8"/>
      <c r="J3" s="8"/>
      <c r="K3" s="6"/>
    </row>
    <row r="4" spans="1:14" ht="15.75" customHeight="1" x14ac:dyDescent="0.3">
      <c r="A4" s="78">
        <v>2</v>
      </c>
      <c r="B4" s="11" t="s">
        <v>9</v>
      </c>
      <c r="C4" s="79" t="s">
        <v>10</v>
      </c>
      <c r="D4" s="54"/>
      <c r="E4" s="82"/>
      <c r="F4" s="12" t="s">
        <v>11</v>
      </c>
      <c r="G4" s="12" t="s">
        <v>12</v>
      </c>
      <c r="H4" s="12" t="s">
        <v>13</v>
      </c>
      <c r="I4" s="13" t="s">
        <v>14</v>
      </c>
      <c r="K4" s="6"/>
      <c r="N4" s="6">
        <v>0</v>
      </c>
    </row>
    <row r="5" spans="1:14" ht="15.75" customHeight="1" x14ac:dyDescent="0.3">
      <c r="A5" s="14">
        <v>3</v>
      </c>
      <c r="B5" s="15" t="s">
        <v>444</v>
      </c>
      <c r="C5" s="15" t="s">
        <v>214</v>
      </c>
      <c r="D5" s="88">
        <v>98.003</v>
      </c>
      <c r="E5" s="88">
        <v>100.003</v>
      </c>
      <c r="F5" s="88">
        <f t="shared" ref="F5:F14" si="0">SUM(D5:E5)</f>
        <v>198.006</v>
      </c>
      <c r="G5" s="16">
        <v>10</v>
      </c>
      <c r="H5" s="88">
        <v>198.006</v>
      </c>
      <c r="I5" s="17">
        <v>10</v>
      </c>
      <c r="K5" s="6"/>
      <c r="N5" s="6">
        <v>0</v>
      </c>
    </row>
    <row r="6" spans="1:14" ht="15.75" customHeight="1" x14ac:dyDescent="0.3">
      <c r="A6" s="18">
        <v>8</v>
      </c>
      <c r="B6" s="19" t="s">
        <v>445</v>
      </c>
      <c r="C6" s="19" t="s">
        <v>446</v>
      </c>
      <c r="D6" s="89">
        <v>99.003</v>
      </c>
      <c r="E6" s="89">
        <v>98.001000000000005</v>
      </c>
      <c r="F6" s="90">
        <f t="shared" si="0"/>
        <v>197.00400000000002</v>
      </c>
      <c r="G6" s="21">
        <v>9</v>
      </c>
      <c r="H6" s="89">
        <v>197.00400000000002</v>
      </c>
      <c r="I6" s="24">
        <v>9</v>
      </c>
      <c r="K6" s="6"/>
    </row>
    <row r="7" spans="1:14" ht="15.75" customHeight="1" x14ac:dyDescent="0.3">
      <c r="A7" s="18">
        <v>6</v>
      </c>
      <c r="B7" s="19" t="s">
        <v>447</v>
      </c>
      <c r="C7" s="19" t="s">
        <v>448</v>
      </c>
      <c r="D7" s="89">
        <v>99.001999999999995</v>
      </c>
      <c r="E7" s="89">
        <v>97.001000000000005</v>
      </c>
      <c r="F7" s="90">
        <f t="shared" si="0"/>
        <v>196.00299999999999</v>
      </c>
      <c r="G7" s="21">
        <v>8</v>
      </c>
      <c r="H7" s="89">
        <v>196.00299999999999</v>
      </c>
      <c r="I7" s="24">
        <v>8</v>
      </c>
      <c r="J7" s="91"/>
      <c r="K7" s="6"/>
    </row>
    <row r="8" spans="1:14" ht="15.75" customHeight="1" x14ac:dyDescent="0.3">
      <c r="A8" s="18">
        <v>5</v>
      </c>
      <c r="B8" s="19" t="s">
        <v>449</v>
      </c>
      <c r="C8" s="19" t="s">
        <v>47</v>
      </c>
      <c r="D8" s="89">
        <v>97.001000000000005</v>
      </c>
      <c r="E8" s="89">
        <v>98.001999999999995</v>
      </c>
      <c r="F8" s="90">
        <f t="shared" si="0"/>
        <v>195.00299999999999</v>
      </c>
      <c r="G8" s="21">
        <v>7</v>
      </c>
      <c r="H8" s="89">
        <v>195.00299999999999</v>
      </c>
      <c r="I8" s="24">
        <v>7</v>
      </c>
    </row>
    <row r="9" spans="1:14" ht="15.75" customHeight="1" x14ac:dyDescent="0.3">
      <c r="A9" s="18">
        <v>9</v>
      </c>
      <c r="B9" s="19" t="s">
        <v>450</v>
      </c>
      <c r="C9" s="19" t="s">
        <v>47</v>
      </c>
      <c r="D9" s="89">
        <v>97.001000000000005</v>
      </c>
      <c r="E9" s="89">
        <v>95.001000000000005</v>
      </c>
      <c r="F9" s="90">
        <f t="shared" si="0"/>
        <v>192.00200000000001</v>
      </c>
      <c r="G9" s="21">
        <v>6</v>
      </c>
      <c r="H9" s="89">
        <v>192.00200000000001</v>
      </c>
      <c r="I9" s="24">
        <v>6</v>
      </c>
    </row>
    <row r="10" spans="1:14" ht="15.75" customHeight="1" x14ac:dyDescent="0.3">
      <c r="A10" s="18">
        <v>4</v>
      </c>
      <c r="B10" s="19" t="s">
        <v>451</v>
      </c>
      <c r="C10" s="19" t="s">
        <v>47</v>
      </c>
      <c r="D10" s="89">
        <v>96</v>
      </c>
      <c r="E10" s="89">
        <v>95</v>
      </c>
      <c r="F10" s="90">
        <f t="shared" si="0"/>
        <v>191</v>
      </c>
      <c r="G10" s="21">
        <v>5</v>
      </c>
      <c r="H10" s="89">
        <v>191</v>
      </c>
      <c r="I10" s="24">
        <v>5</v>
      </c>
    </row>
    <row r="11" spans="1:14" ht="15.75" customHeight="1" x14ac:dyDescent="0.3">
      <c r="A11" s="18">
        <v>7</v>
      </c>
      <c r="B11" s="19" t="s">
        <v>452</v>
      </c>
      <c r="C11" s="19" t="s">
        <v>446</v>
      </c>
      <c r="D11" s="89">
        <v>96.001999999999995</v>
      </c>
      <c r="E11" s="89">
        <v>94.001000000000005</v>
      </c>
      <c r="F11" s="90">
        <f t="shared" si="0"/>
        <v>190.00299999999999</v>
      </c>
      <c r="G11" s="21">
        <v>4</v>
      </c>
      <c r="H11" s="89">
        <v>190.00299999999999</v>
      </c>
      <c r="I11" s="24">
        <v>4</v>
      </c>
      <c r="K11" s="6"/>
    </row>
    <row r="12" spans="1:14" ht="15.75" customHeight="1" x14ac:dyDescent="0.3">
      <c r="A12" s="18">
        <v>2</v>
      </c>
      <c r="B12" s="19" t="s">
        <v>453</v>
      </c>
      <c r="C12" s="19" t="s">
        <v>214</v>
      </c>
      <c r="D12" s="89">
        <v>93</v>
      </c>
      <c r="E12" s="89">
        <v>93.001000000000005</v>
      </c>
      <c r="F12" s="90">
        <f t="shared" si="0"/>
        <v>186.001</v>
      </c>
      <c r="G12" s="21">
        <v>3</v>
      </c>
      <c r="H12" s="92">
        <v>186.001</v>
      </c>
      <c r="I12" s="23">
        <v>3</v>
      </c>
      <c r="K12" s="6"/>
    </row>
    <row r="13" spans="1:14" ht="15.75" customHeight="1" x14ac:dyDescent="0.3">
      <c r="A13" s="18">
        <v>1</v>
      </c>
      <c r="B13" s="19" t="s">
        <v>454</v>
      </c>
      <c r="C13" s="19" t="s">
        <v>47</v>
      </c>
      <c r="D13" s="89">
        <v>91</v>
      </c>
      <c r="E13" s="89">
        <v>94</v>
      </c>
      <c r="F13" s="90">
        <f t="shared" si="0"/>
        <v>185</v>
      </c>
      <c r="G13" s="21">
        <v>2</v>
      </c>
      <c r="H13" s="89">
        <v>185</v>
      </c>
      <c r="I13" s="23">
        <v>2</v>
      </c>
      <c r="K13" s="6"/>
    </row>
    <row r="14" spans="1:14" ht="15.75" customHeight="1" x14ac:dyDescent="0.3">
      <c r="A14" s="25">
        <v>10</v>
      </c>
      <c r="B14" s="26" t="s">
        <v>455</v>
      </c>
      <c r="C14" s="26" t="s">
        <v>456</v>
      </c>
      <c r="D14" s="93">
        <v>0</v>
      </c>
      <c r="E14" s="93">
        <v>0</v>
      </c>
      <c r="F14" s="94">
        <f t="shared" si="0"/>
        <v>0</v>
      </c>
      <c r="G14" s="28">
        <v>0</v>
      </c>
      <c r="H14" s="93">
        <v>0</v>
      </c>
      <c r="I14" s="29">
        <v>0</v>
      </c>
      <c r="K14" s="6"/>
    </row>
    <row r="15" spans="1:14" ht="15.75" customHeight="1" x14ac:dyDescent="0.3">
      <c r="A15" s="6"/>
      <c r="K15" s="6"/>
    </row>
    <row r="16" spans="1:14" ht="15.75" customHeight="1" x14ac:dyDescent="0.3">
      <c r="A16" s="7"/>
      <c r="B16" s="8" t="s">
        <v>6</v>
      </c>
      <c r="C16" s="6" t="s">
        <v>457</v>
      </c>
      <c r="E16" s="9" t="s">
        <v>458</v>
      </c>
      <c r="F16" s="8"/>
      <c r="G16" s="8"/>
      <c r="H16" s="8"/>
      <c r="I16" s="8"/>
      <c r="K16" s="6"/>
    </row>
    <row r="17" spans="1:11" ht="15.75" customHeight="1" x14ac:dyDescent="0.3">
      <c r="A17" s="78">
        <v>2</v>
      </c>
      <c r="B17" s="11" t="s">
        <v>9</v>
      </c>
      <c r="C17" s="79" t="s">
        <v>10</v>
      </c>
      <c r="D17" s="54"/>
      <c r="E17" s="82"/>
      <c r="F17" s="12" t="s">
        <v>11</v>
      </c>
      <c r="G17" s="12" t="s">
        <v>12</v>
      </c>
      <c r="H17" s="12" t="s">
        <v>13</v>
      </c>
      <c r="I17" s="13" t="s">
        <v>14</v>
      </c>
      <c r="K17" s="6"/>
    </row>
    <row r="18" spans="1:11" ht="15.75" customHeight="1" x14ac:dyDescent="0.3">
      <c r="A18" s="14">
        <v>5</v>
      </c>
      <c r="B18" s="15" t="s">
        <v>459</v>
      </c>
      <c r="C18" s="15" t="s">
        <v>214</v>
      </c>
      <c r="D18" s="88">
        <v>97</v>
      </c>
      <c r="E18" s="88">
        <v>97.001000000000005</v>
      </c>
      <c r="F18" s="88">
        <f t="shared" ref="F18:F26" si="1">SUM(D18:E18)</f>
        <v>194.001</v>
      </c>
      <c r="G18" s="16">
        <v>9</v>
      </c>
      <c r="H18" s="88">
        <v>194.001</v>
      </c>
      <c r="I18" s="17">
        <v>9</v>
      </c>
      <c r="K18" s="6"/>
    </row>
    <row r="19" spans="1:11" ht="15.75" customHeight="1" x14ac:dyDescent="0.3">
      <c r="A19" s="18">
        <v>9</v>
      </c>
      <c r="B19" s="19" t="s">
        <v>460</v>
      </c>
      <c r="C19" s="19" t="s">
        <v>214</v>
      </c>
      <c r="D19" s="89">
        <v>96</v>
      </c>
      <c r="E19" s="89">
        <v>94.001000000000005</v>
      </c>
      <c r="F19" s="89">
        <f t="shared" si="1"/>
        <v>190.001</v>
      </c>
      <c r="G19" s="21">
        <v>8</v>
      </c>
      <c r="H19" s="89">
        <v>190.001</v>
      </c>
      <c r="I19" s="24">
        <v>8</v>
      </c>
      <c r="K19" s="6"/>
    </row>
    <row r="20" spans="1:11" ht="15.75" customHeight="1" x14ac:dyDescent="0.3">
      <c r="A20" s="18">
        <v>3</v>
      </c>
      <c r="B20" s="19" t="s">
        <v>461</v>
      </c>
      <c r="C20" s="19" t="s">
        <v>47</v>
      </c>
      <c r="D20" s="89">
        <v>94</v>
      </c>
      <c r="E20" s="89">
        <v>94</v>
      </c>
      <c r="F20" s="89">
        <f t="shared" si="1"/>
        <v>188</v>
      </c>
      <c r="G20" s="21">
        <v>7</v>
      </c>
      <c r="H20" s="89">
        <v>188</v>
      </c>
      <c r="I20" s="24">
        <v>7</v>
      </c>
      <c r="K20" s="6"/>
    </row>
    <row r="21" spans="1:11" ht="15.75" customHeight="1" x14ac:dyDescent="0.3">
      <c r="A21" s="18">
        <v>8</v>
      </c>
      <c r="B21" s="19" t="s">
        <v>462</v>
      </c>
      <c r="C21" s="19" t="s">
        <v>214</v>
      </c>
      <c r="D21" s="89">
        <v>96.001999999999995</v>
      </c>
      <c r="E21" s="89">
        <v>88</v>
      </c>
      <c r="F21" s="89">
        <f t="shared" si="1"/>
        <v>184.00200000000001</v>
      </c>
      <c r="G21" s="21">
        <v>6</v>
      </c>
      <c r="H21" s="89">
        <v>184.00200000000001</v>
      </c>
      <c r="I21" s="24">
        <v>6</v>
      </c>
      <c r="K21" s="6"/>
    </row>
    <row r="22" spans="1:11" ht="15.75" customHeight="1" x14ac:dyDescent="0.3">
      <c r="A22" s="18">
        <v>4</v>
      </c>
      <c r="B22" s="19" t="s">
        <v>463</v>
      </c>
      <c r="C22" s="19" t="s">
        <v>214</v>
      </c>
      <c r="D22" s="89">
        <v>93</v>
      </c>
      <c r="E22" s="89">
        <v>89.001000000000005</v>
      </c>
      <c r="F22" s="89">
        <f t="shared" si="1"/>
        <v>182.001</v>
      </c>
      <c r="G22" s="21">
        <v>5</v>
      </c>
      <c r="H22" s="89">
        <v>182.001</v>
      </c>
      <c r="I22" s="24">
        <v>5</v>
      </c>
      <c r="K22" s="6"/>
    </row>
    <row r="23" spans="1:11" ht="15.75" customHeight="1" x14ac:dyDescent="0.3">
      <c r="A23" s="18">
        <v>6</v>
      </c>
      <c r="B23" s="19" t="s">
        <v>464</v>
      </c>
      <c r="C23" s="19" t="s">
        <v>214</v>
      </c>
      <c r="D23" s="89">
        <v>86</v>
      </c>
      <c r="E23" s="89">
        <v>94.001000000000005</v>
      </c>
      <c r="F23" s="89">
        <f t="shared" si="1"/>
        <v>180.001</v>
      </c>
      <c r="G23" s="21">
        <v>4</v>
      </c>
      <c r="H23" s="89">
        <v>180.001</v>
      </c>
      <c r="I23" s="24">
        <v>4</v>
      </c>
      <c r="K23" s="6"/>
    </row>
    <row r="24" spans="1:11" ht="15.75" customHeight="1" x14ac:dyDescent="0.3">
      <c r="A24" s="18">
        <v>1</v>
      </c>
      <c r="B24" s="19" t="s">
        <v>465</v>
      </c>
      <c r="C24" s="19" t="s">
        <v>214</v>
      </c>
      <c r="D24" s="89" t="s">
        <v>45</v>
      </c>
      <c r="E24" s="89"/>
      <c r="F24" s="89">
        <f t="shared" si="1"/>
        <v>0</v>
      </c>
      <c r="G24" s="21">
        <v>0</v>
      </c>
      <c r="H24" s="89">
        <v>0</v>
      </c>
      <c r="I24" s="23">
        <v>0</v>
      </c>
      <c r="K24" s="6"/>
    </row>
    <row r="25" spans="1:11" ht="15.75" customHeight="1" x14ac:dyDescent="0.3">
      <c r="A25" s="18">
        <v>2</v>
      </c>
      <c r="B25" s="19" t="s">
        <v>466</v>
      </c>
      <c r="C25" s="19" t="s">
        <v>214</v>
      </c>
      <c r="D25" s="89" t="s">
        <v>45</v>
      </c>
      <c r="E25" s="89"/>
      <c r="F25" s="89">
        <f t="shared" si="1"/>
        <v>0</v>
      </c>
      <c r="G25" s="21">
        <v>0</v>
      </c>
      <c r="H25" s="89">
        <v>0</v>
      </c>
      <c r="I25" s="24">
        <v>0</v>
      </c>
      <c r="K25" s="6"/>
    </row>
    <row r="26" spans="1:11" ht="15.75" customHeight="1" x14ac:dyDescent="0.3">
      <c r="A26" s="25">
        <v>7</v>
      </c>
      <c r="B26" s="26" t="s">
        <v>467</v>
      </c>
      <c r="C26" s="26" t="s">
        <v>214</v>
      </c>
      <c r="D26" s="93" t="s">
        <v>45</v>
      </c>
      <c r="E26" s="93"/>
      <c r="F26" s="93">
        <f t="shared" si="1"/>
        <v>0</v>
      </c>
      <c r="G26" s="28">
        <v>0</v>
      </c>
      <c r="H26" s="93">
        <v>0</v>
      </c>
      <c r="I26" s="29">
        <v>0</v>
      </c>
      <c r="K26" s="6"/>
    </row>
    <row r="27" spans="1:11" ht="15.75" customHeight="1" x14ac:dyDescent="0.3">
      <c r="B27" s="95"/>
      <c r="C27" s="95"/>
      <c r="D27" s="96"/>
      <c r="E27" s="96"/>
      <c r="F27" s="96"/>
      <c r="H27" s="96"/>
      <c r="K27" s="6"/>
    </row>
    <row r="28" spans="1:11" ht="15.75" customHeight="1" x14ac:dyDescent="0.3">
      <c r="B28" s="95" t="s">
        <v>468</v>
      </c>
      <c r="C28" s="95"/>
      <c r="D28" s="96"/>
      <c r="E28" s="96"/>
      <c r="F28" s="96"/>
      <c r="H28" s="96"/>
      <c r="K28" s="6"/>
    </row>
    <row r="29" spans="1:11" ht="15.75" customHeight="1" x14ac:dyDescent="0.3">
      <c r="A29" s="6"/>
      <c r="K29" s="6"/>
    </row>
    <row r="30" spans="1:11" ht="15.75" customHeight="1" x14ac:dyDescent="0.3">
      <c r="A30" s="6"/>
      <c r="B30" s="6" t="s">
        <v>469</v>
      </c>
      <c r="E30" s="33" t="s">
        <v>165</v>
      </c>
      <c r="K30" s="6"/>
    </row>
    <row r="31" spans="1:11" ht="15.75" customHeight="1" x14ac:dyDescent="0.3">
      <c r="A31" s="6"/>
      <c r="B31" s="6" t="s">
        <v>166</v>
      </c>
      <c r="K31" s="6"/>
    </row>
    <row r="32" spans="1:11" ht="15.75" customHeight="1" x14ac:dyDescent="0.3">
      <c r="A32" s="6"/>
      <c r="K32" s="6"/>
    </row>
    <row r="33" spans="1:11" ht="15.75" customHeight="1" x14ac:dyDescent="0.3">
      <c r="A33" s="6"/>
      <c r="K33" s="6"/>
    </row>
    <row r="34" spans="1:11" ht="15.75" customHeight="1" x14ac:dyDescent="0.3">
      <c r="A34" s="6"/>
      <c r="K34" s="6"/>
    </row>
    <row r="35" spans="1:11" ht="15.75" customHeight="1" x14ac:dyDescent="0.3">
      <c r="A35" s="6"/>
      <c r="K35" s="6"/>
    </row>
    <row r="36" spans="1:11" ht="15.75" customHeight="1" x14ac:dyDescent="0.3">
      <c r="A36" s="6"/>
      <c r="K36" s="6"/>
    </row>
    <row r="37" spans="1:11" ht="15.75" customHeight="1" x14ac:dyDescent="0.3">
      <c r="A37" s="6"/>
      <c r="K37" s="6"/>
    </row>
    <row r="38" spans="1:11" ht="15.75" customHeight="1" x14ac:dyDescent="0.3">
      <c r="A38" s="6"/>
      <c r="K38" s="6"/>
    </row>
    <row r="39" spans="1:11" ht="15.75" customHeight="1" x14ac:dyDescent="0.3">
      <c r="A39" s="6"/>
      <c r="K39" s="6"/>
    </row>
    <row r="40" spans="1:11" ht="15.75" customHeight="1" x14ac:dyDescent="0.3">
      <c r="A40" s="6"/>
      <c r="K40" s="6"/>
    </row>
    <row r="41" spans="1:11" ht="15.75" customHeight="1" x14ac:dyDescent="0.3">
      <c r="A41" s="6"/>
      <c r="K41" s="6"/>
    </row>
    <row r="42" spans="1:11" ht="15.75" customHeight="1" x14ac:dyDescent="0.3">
      <c r="A42" s="6"/>
      <c r="K42" s="6"/>
    </row>
    <row r="43" spans="1:11" ht="15.75" customHeight="1" x14ac:dyDescent="0.3">
      <c r="A43" s="6"/>
      <c r="K43" s="6"/>
    </row>
    <row r="44" spans="1:11" ht="15.75" customHeight="1" x14ac:dyDescent="0.3">
      <c r="A44" s="6"/>
      <c r="K44" s="6"/>
    </row>
    <row r="45" spans="1:11" ht="15.75" customHeight="1" x14ac:dyDescent="0.3">
      <c r="A45" s="6"/>
      <c r="K45" s="6"/>
    </row>
    <row r="46" spans="1:11" ht="15.75" customHeight="1" x14ac:dyDescent="0.3">
      <c r="A46" s="6"/>
      <c r="K46" s="6"/>
    </row>
    <row r="47" spans="1:11" ht="15.75" customHeight="1" x14ac:dyDescent="0.3">
      <c r="A47" s="6"/>
      <c r="K47" s="6"/>
    </row>
    <row r="48" spans="1:11" ht="15.75" customHeight="1" x14ac:dyDescent="0.3">
      <c r="A48" s="6"/>
      <c r="K48" s="6"/>
    </row>
    <row r="49" spans="1:11" ht="15.75" customHeight="1" x14ac:dyDescent="0.3">
      <c r="A49" s="6"/>
      <c r="K49" s="6"/>
    </row>
    <row r="50" spans="1:11" ht="15.75" customHeight="1" x14ac:dyDescent="0.3">
      <c r="A50" s="6"/>
      <c r="K50" s="6"/>
    </row>
    <row r="51" spans="1:11" ht="15.75" customHeight="1" x14ac:dyDescent="0.3">
      <c r="A51" s="6"/>
      <c r="K51" s="6"/>
    </row>
    <row r="52" spans="1:11" ht="15.75" customHeight="1" x14ac:dyDescent="0.3">
      <c r="A52" s="6"/>
      <c r="K52" s="6"/>
    </row>
    <row r="53" spans="1:11" ht="15.75" customHeight="1" x14ac:dyDescent="0.3">
      <c r="A53" s="6"/>
      <c r="K53" s="6"/>
    </row>
    <row r="54" spans="1:11" ht="15.75" customHeight="1" x14ac:dyDescent="0.3">
      <c r="A54" s="6"/>
      <c r="K54" s="6"/>
    </row>
    <row r="55" spans="1:11" ht="15.75" customHeight="1" x14ac:dyDescent="0.3">
      <c r="A55" s="6"/>
      <c r="K55" s="6"/>
    </row>
    <row r="56" spans="1:11" ht="15.75" customHeight="1" x14ac:dyDescent="0.3">
      <c r="A56" s="6"/>
      <c r="K56" s="6"/>
    </row>
    <row r="57" spans="1:11" ht="15.75" customHeight="1" x14ac:dyDescent="0.3">
      <c r="A57" s="6"/>
      <c r="K57" s="6"/>
    </row>
    <row r="58" spans="1:11" ht="15.75" customHeight="1" x14ac:dyDescent="0.3">
      <c r="A58" s="6"/>
      <c r="K58" s="6"/>
    </row>
    <row r="59" spans="1:11" ht="15.75" customHeight="1" x14ac:dyDescent="0.3">
      <c r="A59" s="6"/>
      <c r="K59" s="6"/>
    </row>
    <row r="60" spans="1:11" ht="15.75" customHeight="1" x14ac:dyDescent="0.3">
      <c r="A60" s="6"/>
      <c r="K60" s="6"/>
    </row>
    <row r="61" spans="1:11" ht="15.75" customHeight="1" x14ac:dyDescent="0.3">
      <c r="A61" s="6"/>
      <c r="K61" s="6"/>
    </row>
    <row r="62" spans="1:11" ht="15.75" customHeight="1" x14ac:dyDescent="0.3">
      <c r="A62" s="6"/>
      <c r="K62" s="6"/>
    </row>
    <row r="63" spans="1:11" ht="15.75" customHeight="1" x14ac:dyDescent="0.3">
      <c r="A63" s="6"/>
      <c r="K63" s="6"/>
    </row>
    <row r="64" spans="1:11" ht="15.75" customHeight="1" x14ac:dyDescent="0.3">
      <c r="A64" s="6"/>
      <c r="K64" s="6"/>
    </row>
    <row r="65" spans="1:11" ht="15.75" customHeight="1" x14ac:dyDescent="0.3">
      <c r="A65" s="6"/>
      <c r="K65" s="6"/>
    </row>
    <row r="66" spans="1:11" ht="15.75" customHeight="1" x14ac:dyDescent="0.3">
      <c r="A66" s="6"/>
      <c r="K66" s="6"/>
    </row>
    <row r="67" spans="1:11" ht="15.75" customHeight="1" x14ac:dyDescent="0.3">
      <c r="A67" s="6"/>
      <c r="K67" s="6"/>
    </row>
    <row r="68" spans="1:11" ht="15.75" customHeight="1" x14ac:dyDescent="0.3">
      <c r="A68" s="6"/>
      <c r="K68" s="6"/>
    </row>
    <row r="69" spans="1:11" ht="15.75" customHeight="1" x14ac:dyDescent="0.3">
      <c r="A69" s="6"/>
      <c r="K69" s="6"/>
    </row>
    <row r="70" spans="1:11" ht="15.75" customHeight="1" x14ac:dyDescent="0.3">
      <c r="A70" s="6"/>
      <c r="K70" s="6"/>
    </row>
    <row r="71" spans="1:11" ht="15.75" customHeight="1" x14ac:dyDescent="0.3">
      <c r="A71" s="6"/>
      <c r="K71" s="6"/>
    </row>
    <row r="72" spans="1:11" ht="15.75" customHeight="1" x14ac:dyDescent="0.3">
      <c r="A72" s="6"/>
      <c r="K72" s="6"/>
    </row>
    <row r="73" spans="1:11" ht="15.75" customHeight="1" x14ac:dyDescent="0.3">
      <c r="A73" s="6"/>
      <c r="K73" s="6"/>
    </row>
    <row r="74" spans="1:11" ht="15.75" customHeight="1" x14ac:dyDescent="0.3">
      <c r="A74" s="6"/>
      <c r="K74" s="6"/>
    </row>
    <row r="75" spans="1:11" ht="15.75" customHeight="1" x14ac:dyDescent="0.3">
      <c r="A75" s="6"/>
      <c r="K75" s="6"/>
    </row>
    <row r="76" spans="1:11" ht="15.75" customHeight="1" x14ac:dyDescent="0.3">
      <c r="A76" s="6"/>
      <c r="K76" s="6"/>
    </row>
    <row r="77" spans="1:11" ht="15.75" customHeight="1" x14ac:dyDescent="0.3">
      <c r="A77" s="6"/>
      <c r="K77" s="6"/>
    </row>
    <row r="78" spans="1:11" ht="15.75" customHeight="1" x14ac:dyDescent="0.3">
      <c r="A78" s="6"/>
      <c r="K78" s="6"/>
    </row>
    <row r="79" spans="1:11" ht="15.75" customHeight="1" x14ac:dyDescent="0.3">
      <c r="A79" s="6"/>
      <c r="K79" s="6"/>
    </row>
    <row r="80" spans="1:11" ht="15.75" customHeight="1" x14ac:dyDescent="0.3">
      <c r="A80" s="6"/>
      <c r="K80" s="6"/>
    </row>
    <row r="81" spans="1:11" ht="15.75" customHeight="1" x14ac:dyDescent="0.3">
      <c r="A81" s="6"/>
      <c r="K81" s="6"/>
    </row>
    <row r="82" spans="1:11" x14ac:dyDescent="0.3">
      <c r="A82" s="6"/>
      <c r="K82" s="6"/>
    </row>
    <row r="83" spans="1:11" x14ac:dyDescent="0.3">
      <c r="A83" s="6"/>
      <c r="K83" s="6"/>
    </row>
    <row r="84" spans="1:11" x14ac:dyDescent="0.3">
      <c r="A84" s="6"/>
      <c r="K84" s="6"/>
    </row>
    <row r="85" spans="1:11" x14ac:dyDescent="0.3">
      <c r="A85" s="6"/>
      <c r="K85" s="6"/>
    </row>
    <row r="86" spans="1:11" x14ac:dyDescent="0.3">
      <c r="A86" s="6"/>
      <c r="K86" s="6"/>
    </row>
    <row r="87" spans="1:11" x14ac:dyDescent="0.3">
      <c r="A87" s="6"/>
      <c r="K87" s="6"/>
    </row>
    <row r="88" spans="1:11" x14ac:dyDescent="0.3">
      <c r="A88" s="6"/>
      <c r="K88" s="6"/>
    </row>
    <row r="89" spans="1:11" x14ac:dyDescent="0.3">
      <c r="A89" s="6"/>
      <c r="K89" s="6"/>
    </row>
    <row r="90" spans="1:11" x14ac:dyDescent="0.3">
      <c r="A90" s="6"/>
      <c r="K90" s="6"/>
    </row>
    <row r="91" spans="1:11" x14ac:dyDescent="0.3">
      <c r="A91" s="6"/>
      <c r="K91" s="6"/>
    </row>
    <row r="92" spans="1:11" x14ac:dyDescent="0.3">
      <c r="A92" s="6"/>
      <c r="K92" s="6"/>
    </row>
    <row r="93" spans="1:11" x14ac:dyDescent="0.3">
      <c r="A93" s="6"/>
      <c r="K93" s="6"/>
    </row>
    <row r="94" spans="1:11" x14ac:dyDescent="0.3">
      <c r="A94" s="6"/>
      <c r="K94" s="6"/>
    </row>
    <row r="95" spans="1:11" x14ac:dyDescent="0.3">
      <c r="A95" s="6"/>
      <c r="K95" s="6"/>
    </row>
    <row r="96" spans="1:11" x14ac:dyDescent="0.3">
      <c r="A96" s="6"/>
      <c r="K96" s="6"/>
    </row>
    <row r="97" spans="1:11" x14ac:dyDescent="0.3">
      <c r="A97" s="6"/>
      <c r="K97" s="6"/>
    </row>
    <row r="98" spans="1:11" x14ac:dyDescent="0.3">
      <c r="A98" s="6"/>
      <c r="K98" s="6"/>
    </row>
    <row r="99" spans="1:11" x14ac:dyDescent="0.3">
      <c r="A99" s="6"/>
      <c r="K99" s="6"/>
    </row>
    <row r="100" spans="1:11" x14ac:dyDescent="0.3">
      <c r="A100" s="6"/>
      <c r="K100" s="6"/>
    </row>
    <row r="101" spans="1:11" x14ac:dyDescent="0.3">
      <c r="A101" s="6"/>
      <c r="K101" s="6"/>
    </row>
    <row r="102" spans="1:11" x14ac:dyDescent="0.3">
      <c r="A102" s="6"/>
      <c r="K102" s="6"/>
    </row>
    <row r="103" spans="1:11" x14ac:dyDescent="0.3">
      <c r="A103" s="6"/>
      <c r="K103" s="6"/>
    </row>
    <row r="104" spans="1:11" x14ac:dyDescent="0.3">
      <c r="A104" s="6"/>
      <c r="K104" s="6"/>
    </row>
    <row r="105" spans="1:11" x14ac:dyDescent="0.3">
      <c r="A105" s="6"/>
      <c r="K105" s="6"/>
    </row>
    <row r="106" spans="1:11" x14ac:dyDescent="0.3">
      <c r="A106" s="6"/>
      <c r="K106" s="6"/>
    </row>
    <row r="107" spans="1:11" x14ac:dyDescent="0.3">
      <c r="A107" s="6"/>
      <c r="K107" s="6"/>
    </row>
    <row r="108" spans="1:11" x14ac:dyDescent="0.3">
      <c r="A108" s="6"/>
      <c r="K108" s="6"/>
    </row>
    <row r="109" spans="1:11" x14ac:dyDescent="0.3">
      <c r="A109" s="6"/>
      <c r="K109" s="6"/>
    </row>
    <row r="110" spans="1:11" x14ac:dyDescent="0.3">
      <c r="A110" s="6"/>
      <c r="K110" s="6"/>
    </row>
    <row r="111" spans="1:11" x14ac:dyDescent="0.3">
      <c r="A111" s="6"/>
      <c r="K111" s="6"/>
    </row>
    <row r="112" spans="1:11" x14ac:dyDescent="0.3">
      <c r="A112" s="6"/>
      <c r="K112" s="6"/>
    </row>
    <row r="113" spans="1:11" x14ac:dyDescent="0.3">
      <c r="A113" s="6"/>
      <c r="K113" s="6"/>
    </row>
    <row r="114" spans="1:11" x14ac:dyDescent="0.3">
      <c r="A114" s="6"/>
      <c r="K114" s="6"/>
    </row>
    <row r="115" spans="1:11" x14ac:dyDescent="0.3">
      <c r="A115" s="6"/>
      <c r="K115" s="6"/>
    </row>
    <row r="116" spans="1:11" x14ac:dyDescent="0.3">
      <c r="A116" s="6"/>
      <c r="K116" s="6"/>
    </row>
    <row r="117" spans="1:11" x14ac:dyDescent="0.3">
      <c r="A117" s="6"/>
      <c r="K117" s="6"/>
    </row>
    <row r="118" spans="1:11" x14ac:dyDescent="0.3">
      <c r="A118" s="6"/>
      <c r="K118" s="6"/>
    </row>
    <row r="119" spans="1:11" x14ac:dyDescent="0.3">
      <c r="A119" s="6"/>
      <c r="K119" s="6"/>
    </row>
    <row r="120" spans="1:11" x14ac:dyDescent="0.3">
      <c r="A120" s="6"/>
      <c r="K120" s="6"/>
    </row>
    <row r="121" spans="1:11" x14ac:dyDescent="0.3">
      <c r="A121" s="6"/>
      <c r="K121" s="6"/>
    </row>
    <row r="122" spans="1:11" x14ac:dyDescent="0.3">
      <c r="A122" s="6"/>
      <c r="K122" s="6"/>
    </row>
    <row r="123" spans="1:11" x14ac:dyDescent="0.3">
      <c r="A123" s="6"/>
      <c r="K123" s="6"/>
    </row>
    <row r="124" spans="1:11" x14ac:dyDescent="0.3">
      <c r="A124" s="6"/>
      <c r="K124" s="6"/>
    </row>
    <row r="125" spans="1:11" x14ac:dyDescent="0.3">
      <c r="A125" s="6"/>
      <c r="K125" s="6"/>
    </row>
    <row r="126" spans="1:11" x14ac:dyDescent="0.3">
      <c r="A126" s="6"/>
      <c r="K126" s="6"/>
    </row>
    <row r="127" spans="1:11" x14ac:dyDescent="0.3">
      <c r="A127" s="6"/>
      <c r="K127" s="6"/>
    </row>
    <row r="128" spans="1:11" x14ac:dyDescent="0.3">
      <c r="A128" s="6"/>
      <c r="K128" s="6"/>
    </row>
    <row r="129" spans="1:11" x14ac:dyDescent="0.3">
      <c r="A129" s="6"/>
      <c r="K129" s="6"/>
    </row>
    <row r="130" spans="1:11" x14ac:dyDescent="0.3">
      <c r="A130" s="6"/>
      <c r="K130" s="6"/>
    </row>
    <row r="131" spans="1:11" x14ac:dyDescent="0.3">
      <c r="A131" s="6"/>
      <c r="K131" s="6"/>
    </row>
    <row r="132" spans="1:11" x14ac:dyDescent="0.3">
      <c r="A132" s="6"/>
      <c r="K132" s="6"/>
    </row>
    <row r="133" spans="1:11" x14ac:dyDescent="0.3">
      <c r="A133" s="6"/>
      <c r="K133" s="6"/>
    </row>
    <row r="134" spans="1:11" x14ac:dyDescent="0.3">
      <c r="A134" s="6"/>
      <c r="K134" s="6"/>
    </row>
    <row r="135" spans="1:11" x14ac:dyDescent="0.3">
      <c r="A135" s="6"/>
      <c r="K135" s="6"/>
    </row>
    <row r="136" spans="1:11" x14ac:dyDescent="0.3">
      <c r="A136" s="6"/>
      <c r="K136" s="6"/>
    </row>
    <row r="137" spans="1:11" x14ac:dyDescent="0.3">
      <c r="A137" s="6"/>
      <c r="K137" s="6"/>
    </row>
    <row r="138" spans="1:11" x14ac:dyDescent="0.3">
      <c r="A138" s="6"/>
      <c r="K138" s="6"/>
    </row>
    <row r="139" spans="1:11" x14ac:dyDescent="0.3">
      <c r="A139" s="6"/>
      <c r="K139" s="6"/>
    </row>
    <row r="140" spans="1:11" x14ac:dyDescent="0.3">
      <c r="A140" s="6"/>
      <c r="K140" s="6"/>
    </row>
    <row r="141" spans="1:11" x14ac:dyDescent="0.3">
      <c r="A141" s="6"/>
      <c r="K141" s="6"/>
    </row>
    <row r="142" spans="1:11" x14ac:dyDescent="0.3">
      <c r="A142" s="6"/>
      <c r="K142" s="6"/>
    </row>
    <row r="143" spans="1:11" x14ac:dyDescent="0.3">
      <c r="A143" s="6"/>
      <c r="K143" s="6"/>
    </row>
    <row r="144" spans="1:11" x14ac:dyDescent="0.3">
      <c r="A144" s="6"/>
      <c r="K144" s="6"/>
    </row>
    <row r="145" spans="1:11" x14ac:dyDescent="0.3">
      <c r="A145" s="6"/>
      <c r="K145" s="6"/>
    </row>
    <row r="146" spans="1:11" x14ac:dyDescent="0.3">
      <c r="A146" s="6"/>
      <c r="K146" s="6"/>
    </row>
    <row r="147" spans="1:11" x14ac:dyDescent="0.3">
      <c r="A147" s="6"/>
      <c r="K147" s="6"/>
    </row>
    <row r="148" spans="1:11" x14ac:dyDescent="0.3">
      <c r="A148" s="6"/>
      <c r="K148" s="6"/>
    </row>
    <row r="149" spans="1:11" x14ac:dyDescent="0.3">
      <c r="A149" s="6"/>
      <c r="K149" s="6"/>
    </row>
    <row r="150" spans="1:11" x14ac:dyDescent="0.3">
      <c r="A150" s="6"/>
      <c r="K150" s="6"/>
    </row>
    <row r="151" spans="1:11" x14ac:dyDescent="0.3">
      <c r="A151" s="6"/>
      <c r="K151" s="6"/>
    </row>
    <row r="152" spans="1:11" x14ac:dyDescent="0.3">
      <c r="A152" s="6"/>
      <c r="K152" s="6"/>
    </row>
    <row r="153" spans="1:11" x14ac:dyDescent="0.3">
      <c r="A153" s="6"/>
      <c r="K153" s="6"/>
    </row>
    <row r="154" spans="1:11" x14ac:dyDescent="0.3">
      <c r="A154" s="6"/>
      <c r="K154" s="6"/>
    </row>
    <row r="155" spans="1:11" x14ac:dyDescent="0.3">
      <c r="A155" s="6"/>
      <c r="K155" s="6"/>
    </row>
    <row r="156" spans="1:11" x14ac:dyDescent="0.3">
      <c r="A156" s="6"/>
      <c r="K156" s="6"/>
    </row>
    <row r="157" spans="1:11" x14ac:dyDescent="0.3">
      <c r="A157" s="6"/>
      <c r="K157" s="6"/>
    </row>
    <row r="158" spans="1:11" x14ac:dyDescent="0.3">
      <c r="A158" s="6"/>
      <c r="K158" s="6"/>
    </row>
    <row r="159" spans="1:11" x14ac:dyDescent="0.3">
      <c r="A159" s="6"/>
      <c r="K159" s="6"/>
    </row>
    <row r="160" spans="1:11" x14ac:dyDescent="0.3">
      <c r="A160" s="6"/>
      <c r="K160" s="6"/>
    </row>
    <row r="161" spans="1:11" x14ac:dyDescent="0.3">
      <c r="A161" s="6"/>
      <c r="K161" s="6"/>
    </row>
    <row r="162" spans="1:11" x14ac:dyDescent="0.3">
      <c r="A162" s="6"/>
      <c r="K162" s="6"/>
    </row>
    <row r="163" spans="1:11" x14ac:dyDescent="0.3">
      <c r="A163" s="6"/>
      <c r="K163" s="6"/>
    </row>
    <row r="164" spans="1:11" x14ac:dyDescent="0.3">
      <c r="A164" s="6"/>
      <c r="K164" s="6"/>
    </row>
    <row r="165" spans="1:11" x14ac:dyDescent="0.3">
      <c r="A165" s="6"/>
      <c r="K165" s="6"/>
    </row>
    <row r="166" spans="1:11" x14ac:dyDescent="0.3">
      <c r="A166" s="6"/>
      <c r="K166" s="6"/>
    </row>
    <row r="167" spans="1:11" x14ac:dyDescent="0.3">
      <c r="A167" s="6"/>
      <c r="K167" s="6"/>
    </row>
    <row r="168" spans="1:11" x14ac:dyDescent="0.3">
      <c r="A168" s="6"/>
      <c r="K168" s="6"/>
    </row>
    <row r="169" spans="1:11" x14ac:dyDescent="0.3">
      <c r="A169" s="6"/>
      <c r="K169" s="6"/>
    </row>
    <row r="170" spans="1:11" x14ac:dyDescent="0.3">
      <c r="A170" s="6"/>
      <c r="K170" s="6"/>
    </row>
    <row r="171" spans="1:11" x14ac:dyDescent="0.3">
      <c r="A171" s="6"/>
      <c r="K171" s="6"/>
    </row>
    <row r="172" spans="1:11" x14ac:dyDescent="0.3">
      <c r="A172" s="6"/>
      <c r="K172" s="6"/>
    </row>
    <row r="173" spans="1:11" x14ac:dyDescent="0.3">
      <c r="A173" s="6"/>
      <c r="K173" s="6"/>
    </row>
    <row r="174" spans="1:11" x14ac:dyDescent="0.3">
      <c r="A174" s="6"/>
      <c r="K174" s="6"/>
    </row>
    <row r="175" spans="1:11" x14ac:dyDescent="0.3">
      <c r="A175" s="6"/>
      <c r="K175" s="6"/>
    </row>
    <row r="176" spans="1:11" x14ac:dyDescent="0.3">
      <c r="A176" s="6"/>
      <c r="K176" s="6"/>
    </row>
    <row r="177" spans="1:11" x14ac:dyDescent="0.3">
      <c r="A177" s="6"/>
      <c r="K177" s="6"/>
    </row>
    <row r="178" spans="1:11" x14ac:dyDescent="0.3">
      <c r="A178" s="6"/>
      <c r="K178" s="6"/>
    </row>
    <row r="179" spans="1:11" x14ac:dyDescent="0.3">
      <c r="A179" s="6"/>
      <c r="K179" s="6"/>
    </row>
    <row r="180" spans="1:11" x14ac:dyDescent="0.3">
      <c r="A180" s="6"/>
      <c r="K180" s="6"/>
    </row>
    <row r="181" spans="1:11" x14ac:dyDescent="0.3">
      <c r="A181" s="6"/>
      <c r="K181" s="6"/>
    </row>
    <row r="182" spans="1:11" x14ac:dyDescent="0.3">
      <c r="A182" s="6"/>
      <c r="K182" s="6"/>
    </row>
    <row r="183" spans="1:11" x14ac:dyDescent="0.3">
      <c r="A183" s="6"/>
      <c r="K183" s="6"/>
    </row>
    <row r="184" spans="1:11" x14ac:dyDescent="0.3">
      <c r="A184" s="6"/>
      <c r="K184" s="6"/>
    </row>
    <row r="185" spans="1:11" x14ac:dyDescent="0.3">
      <c r="A185" s="6"/>
      <c r="K185" s="6"/>
    </row>
    <row r="186" spans="1:11" x14ac:dyDescent="0.3">
      <c r="A186" s="6"/>
      <c r="K186" s="6"/>
    </row>
    <row r="187" spans="1:11" x14ac:dyDescent="0.3">
      <c r="A187" s="6"/>
      <c r="K187" s="6"/>
    </row>
    <row r="188" spans="1:11" x14ac:dyDescent="0.3">
      <c r="A188" s="6"/>
      <c r="K188" s="6"/>
    </row>
    <row r="189" spans="1:11" x14ac:dyDescent="0.3">
      <c r="A189" s="6"/>
      <c r="K189" s="6"/>
    </row>
    <row r="190" spans="1:11" x14ac:dyDescent="0.3">
      <c r="A190" s="6"/>
      <c r="K190" s="6"/>
    </row>
    <row r="191" spans="1:11" x14ac:dyDescent="0.3">
      <c r="A191" s="6"/>
      <c r="K191" s="6"/>
    </row>
    <row r="192" spans="1:11" x14ac:dyDescent="0.3">
      <c r="A192" s="6"/>
      <c r="K192" s="6"/>
    </row>
    <row r="193" spans="1:11" x14ac:dyDescent="0.3">
      <c r="A193" s="6"/>
      <c r="K193" s="6"/>
    </row>
    <row r="194" spans="1:11" x14ac:dyDescent="0.3">
      <c r="A194" s="6"/>
      <c r="K194" s="6"/>
    </row>
    <row r="195" spans="1:11" x14ac:dyDescent="0.3">
      <c r="A195" s="6"/>
      <c r="K195" s="6"/>
    </row>
    <row r="196" spans="1:11" x14ac:dyDescent="0.3">
      <c r="A196" s="6"/>
      <c r="K196" s="6"/>
    </row>
    <row r="197" spans="1:11" x14ac:dyDescent="0.3">
      <c r="A197" s="6"/>
      <c r="K197" s="6"/>
    </row>
    <row r="198" spans="1:11" x14ac:dyDescent="0.3">
      <c r="A198" s="6"/>
      <c r="K198" s="6"/>
    </row>
    <row r="199" spans="1:11" x14ac:dyDescent="0.3">
      <c r="A199" s="6"/>
      <c r="K199" s="6"/>
    </row>
    <row r="200" spans="1:11" x14ac:dyDescent="0.3">
      <c r="A200" s="6"/>
      <c r="K200" s="6"/>
    </row>
    <row r="201" spans="1:11" x14ac:dyDescent="0.3">
      <c r="A201" s="6"/>
      <c r="K201" s="6"/>
    </row>
    <row r="202" spans="1:11" x14ac:dyDescent="0.3">
      <c r="A202" s="6"/>
      <c r="K202" s="6"/>
    </row>
    <row r="203" spans="1:11" x14ac:dyDescent="0.3">
      <c r="A203" s="6"/>
      <c r="K203" s="6"/>
    </row>
    <row r="204" spans="1:11" x14ac:dyDescent="0.3">
      <c r="A204" s="6"/>
      <c r="K204" s="6"/>
    </row>
    <row r="205" spans="1:11" x14ac:dyDescent="0.3">
      <c r="A205" s="6"/>
      <c r="K205" s="6"/>
    </row>
    <row r="206" spans="1:11" x14ac:dyDescent="0.3">
      <c r="A206" s="6"/>
      <c r="K206" s="6"/>
    </row>
    <row r="207" spans="1:11" x14ac:dyDescent="0.3">
      <c r="A207" s="6"/>
      <c r="K207" s="6"/>
    </row>
    <row r="208" spans="1:11" x14ac:dyDescent="0.3">
      <c r="A208" s="6"/>
      <c r="K208" s="6"/>
    </row>
    <row r="209" spans="1:11" x14ac:dyDescent="0.3">
      <c r="A209" s="6"/>
      <c r="K209" s="6"/>
    </row>
    <row r="210" spans="1:11" x14ac:dyDescent="0.3">
      <c r="A210" s="6"/>
      <c r="K210" s="6"/>
    </row>
    <row r="211" spans="1:11" x14ac:dyDescent="0.3">
      <c r="A211" s="6"/>
      <c r="K211" s="6"/>
    </row>
    <row r="212" spans="1:11" x14ac:dyDescent="0.3">
      <c r="A212" s="6"/>
      <c r="K212" s="6"/>
    </row>
    <row r="213" spans="1:11" x14ac:dyDescent="0.3">
      <c r="A213" s="6"/>
      <c r="K213" s="6"/>
    </row>
    <row r="214" spans="1:11" x14ac:dyDescent="0.3">
      <c r="A214" s="6"/>
      <c r="K214" s="6"/>
    </row>
    <row r="215" spans="1:11" x14ac:dyDescent="0.3">
      <c r="A215" s="6"/>
      <c r="K215" s="6"/>
    </row>
    <row r="216" spans="1:11" x14ac:dyDescent="0.3">
      <c r="A216" s="6"/>
      <c r="K216" s="6"/>
    </row>
    <row r="217" spans="1:11" x14ac:dyDescent="0.3">
      <c r="A217" s="6"/>
      <c r="K217" s="6"/>
    </row>
    <row r="218" spans="1:11" x14ac:dyDescent="0.3">
      <c r="A218" s="6"/>
      <c r="K218" s="6"/>
    </row>
    <row r="219" spans="1:11" x14ac:dyDescent="0.3">
      <c r="A219" s="6"/>
      <c r="K219" s="6"/>
    </row>
    <row r="220" spans="1:11" x14ac:dyDescent="0.3">
      <c r="A220" s="6"/>
      <c r="K220" s="6"/>
    </row>
    <row r="221" spans="1:11" x14ac:dyDescent="0.3">
      <c r="A221" s="6"/>
      <c r="K221" s="6"/>
    </row>
    <row r="222" spans="1:11" x14ac:dyDescent="0.3">
      <c r="A222" s="6"/>
      <c r="K222" s="6"/>
    </row>
    <row r="223" spans="1:11" x14ac:dyDescent="0.3">
      <c r="A223" s="6"/>
      <c r="K223" s="6"/>
    </row>
    <row r="224" spans="1:11" x14ac:dyDescent="0.3">
      <c r="A224" s="6"/>
      <c r="K224" s="6"/>
    </row>
    <row r="225" spans="1:11" x14ac:dyDescent="0.3">
      <c r="A225" s="6"/>
      <c r="K225" s="6"/>
    </row>
    <row r="226" spans="1:11" x14ac:dyDescent="0.3">
      <c r="A226" s="6"/>
      <c r="K226" s="6"/>
    </row>
    <row r="227" spans="1:11" x14ac:dyDescent="0.3">
      <c r="A227" s="6"/>
      <c r="K227" s="6"/>
    </row>
    <row r="228" spans="1:11" x14ac:dyDescent="0.3">
      <c r="A228" s="6"/>
      <c r="K228" s="6"/>
    </row>
    <row r="229" spans="1:11" x14ac:dyDescent="0.3">
      <c r="A229" s="6"/>
      <c r="K229" s="6"/>
    </row>
    <row r="230" spans="1:11" x14ac:dyDescent="0.3">
      <c r="A230" s="6"/>
      <c r="K230" s="6"/>
    </row>
    <row r="231" spans="1:11" x14ac:dyDescent="0.3">
      <c r="A231" s="6"/>
      <c r="K231" s="6"/>
    </row>
    <row r="232" spans="1:11" x14ac:dyDescent="0.3">
      <c r="A232" s="6"/>
      <c r="K232" s="6"/>
    </row>
    <row r="233" spans="1:11" x14ac:dyDescent="0.3">
      <c r="A233" s="6"/>
      <c r="K233" s="6"/>
    </row>
    <row r="234" spans="1:11" x14ac:dyDescent="0.3">
      <c r="A234" s="6"/>
      <c r="K234" s="6"/>
    </row>
    <row r="235" spans="1:11" x14ac:dyDescent="0.3">
      <c r="A235" s="6"/>
      <c r="K235" s="6"/>
    </row>
    <row r="236" spans="1:11" x14ac:dyDescent="0.3">
      <c r="A236" s="6"/>
      <c r="K236" s="6"/>
    </row>
    <row r="237" spans="1:11" x14ac:dyDescent="0.3">
      <c r="A237" s="6"/>
      <c r="K237" s="6"/>
    </row>
    <row r="238" spans="1:11" x14ac:dyDescent="0.3">
      <c r="A238" s="6"/>
      <c r="K238" s="6"/>
    </row>
    <row r="239" spans="1:11" x14ac:dyDescent="0.3">
      <c r="A239" s="6"/>
      <c r="K239" s="6"/>
    </row>
    <row r="240" spans="1:11" x14ac:dyDescent="0.3">
      <c r="A240" s="6"/>
      <c r="K240" s="6"/>
    </row>
    <row r="241" spans="1:11" x14ac:dyDescent="0.3">
      <c r="A241" s="6"/>
      <c r="K241" s="6"/>
    </row>
    <row r="242" spans="1:11" x14ac:dyDescent="0.3">
      <c r="A242" s="6"/>
      <c r="K242" s="6"/>
    </row>
    <row r="243" spans="1:11" x14ac:dyDescent="0.3">
      <c r="A243" s="6"/>
      <c r="K243" s="6"/>
    </row>
    <row r="244" spans="1:11" x14ac:dyDescent="0.3">
      <c r="A244" s="6"/>
      <c r="K244" s="6"/>
    </row>
    <row r="245" spans="1:11" x14ac:dyDescent="0.3">
      <c r="A245" s="6"/>
      <c r="K245" s="6"/>
    </row>
    <row r="246" spans="1:11" x14ac:dyDescent="0.3">
      <c r="A246" s="6"/>
      <c r="K246" s="6"/>
    </row>
    <row r="247" spans="1:11" x14ac:dyDescent="0.3">
      <c r="A247" s="6"/>
      <c r="K247" s="6"/>
    </row>
    <row r="248" spans="1:11" x14ac:dyDescent="0.3">
      <c r="A248" s="6"/>
      <c r="K248" s="6"/>
    </row>
    <row r="249" spans="1:11" x14ac:dyDescent="0.3">
      <c r="A249" s="6"/>
      <c r="K249" s="6"/>
    </row>
    <row r="250" spans="1:11" x14ac:dyDescent="0.3">
      <c r="A250" s="6"/>
      <c r="K250" s="6"/>
    </row>
    <row r="251" spans="1:11" x14ac:dyDescent="0.3">
      <c r="A251" s="6"/>
      <c r="K251" s="6"/>
    </row>
    <row r="252" spans="1:11" x14ac:dyDescent="0.3">
      <c r="A252" s="6"/>
      <c r="K252" s="6"/>
    </row>
    <row r="253" spans="1:11" x14ac:dyDescent="0.3">
      <c r="A253" s="6"/>
      <c r="K253" s="6"/>
    </row>
    <row r="254" spans="1:11" x14ac:dyDescent="0.3">
      <c r="A254" s="6"/>
      <c r="K254" s="6"/>
    </row>
    <row r="255" spans="1:11" x14ac:dyDescent="0.3">
      <c r="A255" s="6"/>
      <c r="K255" s="6"/>
    </row>
    <row r="256" spans="1:11" x14ac:dyDescent="0.3">
      <c r="A256" s="6"/>
      <c r="K256" s="6"/>
    </row>
    <row r="257" spans="1:11" x14ac:dyDescent="0.3">
      <c r="A257" s="6"/>
      <c r="K257" s="6"/>
    </row>
    <row r="258" spans="1:11" x14ac:dyDescent="0.3">
      <c r="A258" s="6"/>
      <c r="K258" s="6"/>
    </row>
    <row r="259" spans="1:11" x14ac:dyDescent="0.3">
      <c r="A259" s="6"/>
      <c r="K259" s="6"/>
    </row>
    <row r="260" spans="1:11" x14ac:dyDescent="0.3">
      <c r="A260" s="6"/>
      <c r="K260" s="6"/>
    </row>
    <row r="261" spans="1:11" x14ac:dyDescent="0.3">
      <c r="A261" s="6"/>
      <c r="K261" s="6"/>
    </row>
    <row r="262" spans="1:11" x14ac:dyDescent="0.3">
      <c r="A262" s="6"/>
      <c r="K262" s="6"/>
    </row>
    <row r="263" spans="1:11" x14ac:dyDescent="0.3">
      <c r="A263" s="6"/>
      <c r="K263" s="6"/>
    </row>
    <row r="264" spans="1:11" x14ac:dyDescent="0.3">
      <c r="A264" s="6"/>
      <c r="K264" s="6"/>
    </row>
    <row r="265" spans="1:11" x14ac:dyDescent="0.3">
      <c r="A265" s="6"/>
      <c r="K265" s="6"/>
    </row>
    <row r="266" spans="1:11" x14ac:dyDescent="0.3">
      <c r="A266" s="6"/>
      <c r="K266" s="6"/>
    </row>
    <row r="267" spans="1:11" x14ac:dyDescent="0.3">
      <c r="A267" s="6"/>
      <c r="K267" s="6"/>
    </row>
    <row r="268" spans="1:11" x14ac:dyDescent="0.3">
      <c r="A268" s="6"/>
      <c r="K268" s="6"/>
    </row>
    <row r="269" spans="1:11" x14ac:dyDescent="0.3">
      <c r="A269" s="6"/>
      <c r="K269" s="6"/>
    </row>
    <row r="270" spans="1:11" x14ac:dyDescent="0.3">
      <c r="A270" s="6"/>
      <c r="K270" s="6"/>
    </row>
    <row r="271" spans="1:11" x14ac:dyDescent="0.3">
      <c r="A271" s="6"/>
      <c r="K271" s="6"/>
    </row>
    <row r="272" spans="1:11" x14ac:dyDescent="0.3">
      <c r="A272" s="6"/>
      <c r="K272" s="6"/>
    </row>
    <row r="273" spans="1:11" x14ac:dyDescent="0.3">
      <c r="A273" s="6"/>
      <c r="K273" s="6"/>
    </row>
    <row r="274" spans="1:11" x14ac:dyDescent="0.3">
      <c r="A274" s="6"/>
      <c r="K274" s="6"/>
    </row>
    <row r="275" spans="1:11" x14ac:dyDescent="0.3">
      <c r="A275" s="6"/>
      <c r="K275" s="6"/>
    </row>
    <row r="276" spans="1:11" x14ac:dyDescent="0.3">
      <c r="A276" s="6"/>
      <c r="K276" s="6"/>
    </row>
    <row r="277" spans="1:11" x14ac:dyDescent="0.3">
      <c r="A277" s="6"/>
      <c r="K277" s="6"/>
    </row>
    <row r="278" spans="1:11" x14ac:dyDescent="0.3">
      <c r="A278" s="6"/>
      <c r="K278" s="6"/>
    </row>
    <row r="279" spans="1:11" x14ac:dyDescent="0.3">
      <c r="A279" s="6"/>
      <c r="K279" s="6"/>
    </row>
    <row r="280" spans="1:11" x14ac:dyDescent="0.3">
      <c r="A280" s="6"/>
      <c r="K280" s="6"/>
    </row>
    <row r="281" spans="1:11" x14ac:dyDescent="0.3">
      <c r="A281" s="6"/>
      <c r="K281" s="6"/>
    </row>
    <row r="282" spans="1:11" x14ac:dyDescent="0.3">
      <c r="A282" s="6"/>
      <c r="K282" s="6"/>
    </row>
    <row r="283" spans="1:11" x14ac:dyDescent="0.3">
      <c r="A283" s="6"/>
      <c r="K283" s="6"/>
    </row>
    <row r="284" spans="1:11" x14ac:dyDescent="0.3">
      <c r="A284" s="6"/>
      <c r="K284" s="6"/>
    </row>
    <row r="285" spans="1:11" x14ac:dyDescent="0.3">
      <c r="A285" s="6"/>
      <c r="K285" s="6"/>
    </row>
    <row r="286" spans="1:11" x14ac:dyDescent="0.3">
      <c r="A286" s="6"/>
      <c r="K286" s="6"/>
    </row>
    <row r="287" spans="1:11" x14ac:dyDescent="0.3">
      <c r="A287" s="6"/>
      <c r="K287" s="6"/>
    </row>
    <row r="288" spans="1:11" x14ac:dyDescent="0.3">
      <c r="A288" s="6"/>
      <c r="K288" s="6"/>
    </row>
    <row r="289" spans="1:11" x14ac:dyDescent="0.3">
      <c r="A289" s="6"/>
      <c r="K289" s="6"/>
    </row>
    <row r="290" spans="1:11" x14ac:dyDescent="0.3">
      <c r="A290" s="6"/>
      <c r="K290" s="6"/>
    </row>
    <row r="291" spans="1:11" x14ac:dyDescent="0.3">
      <c r="A291" s="6"/>
      <c r="K291" s="6"/>
    </row>
    <row r="292" spans="1:11" x14ac:dyDescent="0.3">
      <c r="A292" s="6"/>
      <c r="K292" s="6"/>
    </row>
    <row r="293" spans="1:11" x14ac:dyDescent="0.3">
      <c r="A293" s="6"/>
      <c r="K293" s="6"/>
    </row>
    <row r="294" spans="1:11" x14ac:dyDescent="0.3">
      <c r="A294" s="6"/>
      <c r="K294" s="6"/>
    </row>
    <row r="295" spans="1:11" x14ac:dyDescent="0.3">
      <c r="A295" s="6"/>
      <c r="K295" s="6"/>
    </row>
    <row r="296" spans="1:11" x14ac:dyDescent="0.3">
      <c r="A296" s="6"/>
      <c r="K296" s="6"/>
    </row>
    <row r="297" spans="1:11" x14ac:dyDescent="0.3">
      <c r="A297" s="6"/>
      <c r="K297" s="6"/>
    </row>
    <row r="298" spans="1:11" x14ac:dyDescent="0.3">
      <c r="A298" s="6"/>
      <c r="K298" s="6"/>
    </row>
    <row r="299" spans="1:11" x14ac:dyDescent="0.3">
      <c r="A299" s="6"/>
      <c r="K299" s="6"/>
    </row>
    <row r="300" spans="1:11" x14ac:dyDescent="0.3">
      <c r="A300" s="6"/>
      <c r="K300" s="6"/>
    </row>
    <row r="301" spans="1:11" x14ac:dyDescent="0.3">
      <c r="A301" s="6"/>
      <c r="K301" s="6"/>
    </row>
    <row r="302" spans="1:11" x14ac:dyDescent="0.3">
      <c r="A302" s="6"/>
      <c r="K302" s="6"/>
    </row>
    <row r="303" spans="1:11" x14ac:dyDescent="0.3">
      <c r="A303" s="6"/>
      <c r="K303" s="6"/>
    </row>
    <row r="304" spans="1:11" x14ac:dyDescent="0.3">
      <c r="A304" s="6"/>
      <c r="K304" s="6"/>
    </row>
    <row r="305" spans="1:11" x14ac:dyDescent="0.3">
      <c r="A305" s="6"/>
      <c r="K305" s="6"/>
    </row>
    <row r="306" spans="1:11" x14ac:dyDescent="0.3">
      <c r="A306" s="6"/>
      <c r="K306" s="6"/>
    </row>
    <row r="307" spans="1:11" x14ac:dyDescent="0.3">
      <c r="A307" s="6"/>
      <c r="K307" s="6"/>
    </row>
    <row r="308" spans="1:11" x14ac:dyDescent="0.3">
      <c r="A308" s="6"/>
      <c r="K308" s="6"/>
    </row>
    <row r="309" spans="1:11" x14ac:dyDescent="0.3">
      <c r="A309" s="6"/>
      <c r="K309" s="6"/>
    </row>
    <row r="310" spans="1:11" x14ac:dyDescent="0.3">
      <c r="A310" s="6"/>
      <c r="K310" s="6"/>
    </row>
    <row r="311" spans="1:11" x14ac:dyDescent="0.3">
      <c r="A311" s="6"/>
      <c r="K311" s="6"/>
    </row>
    <row r="312" spans="1:11" x14ac:dyDescent="0.3">
      <c r="A312" s="6"/>
      <c r="K312" s="6"/>
    </row>
    <row r="313" spans="1:11" x14ac:dyDescent="0.3">
      <c r="A313" s="6"/>
      <c r="K313" s="6"/>
    </row>
    <row r="314" spans="1:11" x14ac:dyDescent="0.3">
      <c r="A314" s="6"/>
      <c r="K314" s="6"/>
    </row>
    <row r="315" spans="1:11" x14ac:dyDescent="0.3">
      <c r="A315" s="6"/>
      <c r="K315" s="6"/>
    </row>
    <row r="316" spans="1:11" x14ac:dyDescent="0.3">
      <c r="A316" s="6"/>
      <c r="K316" s="6"/>
    </row>
    <row r="317" spans="1:11" x14ac:dyDescent="0.3">
      <c r="A317" s="6"/>
      <c r="K317" s="6"/>
    </row>
    <row r="318" spans="1:11" x14ac:dyDescent="0.3">
      <c r="A318" s="6"/>
      <c r="K318" s="6"/>
    </row>
    <row r="319" spans="1:11" x14ac:dyDescent="0.3">
      <c r="A319" s="6"/>
      <c r="K319" s="6"/>
    </row>
    <row r="320" spans="1:11" x14ac:dyDescent="0.3">
      <c r="A320" s="6"/>
      <c r="K320" s="6"/>
    </row>
    <row r="321" spans="1:11" x14ac:dyDescent="0.3">
      <c r="A321" s="6"/>
      <c r="K321" s="6"/>
    </row>
    <row r="322" spans="1:11" x14ac:dyDescent="0.3">
      <c r="A322" s="6"/>
      <c r="K322" s="6"/>
    </row>
    <row r="323" spans="1:11" x14ac:dyDescent="0.3">
      <c r="A323" s="6"/>
      <c r="K323" s="6"/>
    </row>
    <row r="324" spans="1:11" x14ac:dyDescent="0.3">
      <c r="A324" s="6"/>
      <c r="K324" s="6"/>
    </row>
    <row r="325" spans="1:11" x14ac:dyDescent="0.3">
      <c r="A325" s="6"/>
      <c r="K325" s="6"/>
    </row>
    <row r="326" spans="1:11" x14ac:dyDescent="0.3">
      <c r="A326" s="6"/>
      <c r="K326" s="6"/>
    </row>
    <row r="327" spans="1:11" x14ac:dyDescent="0.3">
      <c r="A327" s="6"/>
      <c r="K327" s="6"/>
    </row>
    <row r="328" spans="1:11" x14ac:dyDescent="0.3">
      <c r="A328" s="6"/>
      <c r="K328" s="6"/>
    </row>
    <row r="329" spans="1:11" x14ac:dyDescent="0.3">
      <c r="A329" s="6"/>
      <c r="K329" s="6"/>
    </row>
    <row r="330" spans="1:11" x14ac:dyDescent="0.3">
      <c r="A330" s="6"/>
      <c r="K330" s="6"/>
    </row>
    <row r="331" spans="1:11" x14ac:dyDescent="0.3">
      <c r="A331" s="6"/>
      <c r="K331" s="6"/>
    </row>
    <row r="332" spans="1:11" x14ac:dyDescent="0.3">
      <c r="A332" s="6"/>
      <c r="K332" s="6"/>
    </row>
    <row r="333" spans="1:11" x14ac:dyDescent="0.3">
      <c r="A333" s="6"/>
      <c r="K333" s="6"/>
    </row>
    <row r="334" spans="1:11" x14ac:dyDescent="0.3">
      <c r="A334" s="6"/>
      <c r="K334" s="6"/>
    </row>
    <row r="335" spans="1:11" x14ac:dyDescent="0.3">
      <c r="A335" s="6"/>
      <c r="K335" s="6"/>
    </row>
    <row r="336" spans="1:11" x14ac:dyDescent="0.3">
      <c r="A336" s="6"/>
      <c r="K336" s="6"/>
    </row>
    <row r="337" spans="1:11" x14ac:dyDescent="0.3">
      <c r="A337" s="6"/>
      <c r="K337" s="6"/>
    </row>
    <row r="338" spans="1:11" x14ac:dyDescent="0.3">
      <c r="A338" s="6"/>
      <c r="K338" s="6"/>
    </row>
    <row r="339" spans="1:11" x14ac:dyDescent="0.3">
      <c r="A339" s="6"/>
      <c r="K339" s="6"/>
    </row>
    <row r="340" spans="1:11" x14ac:dyDescent="0.3">
      <c r="A340" s="6"/>
      <c r="K340" s="6"/>
    </row>
    <row r="341" spans="1:11" x14ac:dyDescent="0.3">
      <c r="A341" s="6"/>
      <c r="K341" s="6"/>
    </row>
    <row r="342" spans="1:11" x14ac:dyDescent="0.3">
      <c r="A342" s="6"/>
      <c r="K342" s="6"/>
    </row>
    <row r="343" spans="1:11" x14ac:dyDescent="0.3">
      <c r="A343" s="6"/>
      <c r="K343" s="6"/>
    </row>
    <row r="344" spans="1:11" x14ac:dyDescent="0.3">
      <c r="A344" s="6"/>
      <c r="K344" s="6"/>
    </row>
    <row r="345" spans="1:11" x14ac:dyDescent="0.3">
      <c r="A345" s="6"/>
      <c r="K345" s="6"/>
    </row>
    <row r="346" spans="1:11" x14ac:dyDescent="0.3">
      <c r="A346" s="6"/>
      <c r="K346" s="6"/>
    </row>
    <row r="347" spans="1:11" x14ac:dyDescent="0.3">
      <c r="A347" s="6"/>
      <c r="K347" s="6"/>
    </row>
    <row r="348" spans="1:11" x14ac:dyDescent="0.3">
      <c r="A348" s="6"/>
      <c r="K348" s="6"/>
    </row>
    <row r="349" spans="1:11" x14ac:dyDescent="0.3">
      <c r="A349" s="6"/>
      <c r="K349" s="6"/>
    </row>
    <row r="350" spans="1:11" x14ac:dyDescent="0.3">
      <c r="A350" s="6"/>
      <c r="K350" s="6"/>
    </row>
    <row r="351" spans="1:11" x14ac:dyDescent="0.3">
      <c r="A351" s="6"/>
      <c r="K351" s="6"/>
    </row>
    <row r="352" spans="1:11" x14ac:dyDescent="0.3">
      <c r="A352" s="6"/>
      <c r="K352" s="6"/>
    </row>
    <row r="353" spans="1:11" x14ac:dyDescent="0.3">
      <c r="A353" s="6"/>
      <c r="K353" s="6"/>
    </row>
    <row r="354" spans="1:11" x14ac:dyDescent="0.3">
      <c r="A354" s="6"/>
      <c r="K354" s="6"/>
    </row>
    <row r="355" spans="1:11" x14ac:dyDescent="0.3">
      <c r="A355" s="6"/>
      <c r="K355" s="6"/>
    </row>
    <row r="356" spans="1:11" x14ac:dyDescent="0.3">
      <c r="A356" s="6"/>
      <c r="K356" s="6"/>
    </row>
    <row r="357" spans="1:11" x14ac:dyDescent="0.3">
      <c r="A357" s="6"/>
      <c r="K357" s="6"/>
    </row>
    <row r="358" spans="1:11" x14ac:dyDescent="0.3">
      <c r="A358" s="6"/>
      <c r="K358" s="6"/>
    </row>
    <row r="359" spans="1:11" x14ac:dyDescent="0.3">
      <c r="A359" s="6"/>
      <c r="K359" s="6"/>
    </row>
    <row r="360" spans="1:11" x14ac:dyDescent="0.3">
      <c r="A360" s="6"/>
      <c r="K360" s="6"/>
    </row>
    <row r="361" spans="1:11" x14ac:dyDescent="0.3">
      <c r="A361" s="6"/>
      <c r="K361" s="6"/>
    </row>
    <row r="362" spans="1:11" x14ac:dyDescent="0.3">
      <c r="A362" s="6"/>
      <c r="K362" s="6"/>
    </row>
    <row r="363" spans="1:11" x14ac:dyDescent="0.3">
      <c r="A363" s="6"/>
      <c r="K363" s="6"/>
    </row>
    <row r="364" spans="1:11" x14ac:dyDescent="0.3">
      <c r="A364" s="6"/>
      <c r="K364" s="6"/>
    </row>
    <row r="365" spans="1:11" x14ac:dyDescent="0.3">
      <c r="A365" s="6"/>
      <c r="K365" s="6"/>
    </row>
    <row r="366" spans="1:11" x14ac:dyDescent="0.3">
      <c r="A366" s="6"/>
      <c r="K366" s="6"/>
    </row>
    <row r="367" spans="1:11" x14ac:dyDescent="0.3">
      <c r="A367" s="6"/>
      <c r="K367" s="6"/>
    </row>
    <row r="368" spans="1:11" x14ac:dyDescent="0.3">
      <c r="A368" s="6"/>
      <c r="K368" s="6"/>
    </row>
    <row r="369" spans="1:11" x14ac:dyDescent="0.3">
      <c r="A369" s="6"/>
      <c r="K369" s="6"/>
    </row>
    <row r="370" spans="1:11" x14ac:dyDescent="0.3">
      <c r="A370" s="6"/>
      <c r="K370" s="6"/>
    </row>
    <row r="371" spans="1:11" x14ac:dyDescent="0.3">
      <c r="A371" s="6"/>
      <c r="K371" s="6"/>
    </row>
    <row r="372" spans="1:11" x14ac:dyDescent="0.3">
      <c r="A372" s="6"/>
      <c r="K372" s="6"/>
    </row>
    <row r="373" spans="1:11" x14ac:dyDescent="0.3">
      <c r="A373" s="6"/>
      <c r="K373" s="6"/>
    </row>
    <row r="374" spans="1:11" x14ac:dyDescent="0.3">
      <c r="A374" s="6"/>
      <c r="K374" s="6"/>
    </row>
    <row r="375" spans="1:11" x14ac:dyDescent="0.3">
      <c r="A375" s="6"/>
      <c r="K375" s="6"/>
    </row>
    <row r="376" spans="1:11" x14ac:dyDescent="0.3">
      <c r="A376" s="6"/>
      <c r="K376" s="6"/>
    </row>
    <row r="377" spans="1:11" x14ac:dyDescent="0.3">
      <c r="A377" s="6"/>
      <c r="K377" s="6"/>
    </row>
    <row r="378" spans="1:11" x14ac:dyDescent="0.3">
      <c r="A378" s="6"/>
      <c r="K378" s="6"/>
    </row>
    <row r="379" spans="1:11" x14ac:dyDescent="0.3">
      <c r="A379" s="6"/>
      <c r="K379" s="6"/>
    </row>
    <row r="380" spans="1:11" x14ac:dyDescent="0.3">
      <c r="A380" s="6"/>
      <c r="K380" s="6"/>
    </row>
    <row r="381" spans="1:11" x14ac:dyDescent="0.3">
      <c r="A381" s="6"/>
      <c r="K381" s="6"/>
    </row>
    <row r="382" spans="1:11" x14ac:dyDescent="0.3">
      <c r="A382" s="6"/>
      <c r="K382" s="6"/>
    </row>
    <row r="383" spans="1:11" x14ac:dyDescent="0.3">
      <c r="A383" s="6"/>
      <c r="K383" s="6"/>
    </row>
    <row r="384" spans="1:11" x14ac:dyDescent="0.3">
      <c r="A384" s="6"/>
      <c r="K384" s="6"/>
    </row>
  </sheetData>
  <hyperlinks>
    <hyperlink ref="B2" location="'Index'!A3" tooltip="Go to the Index sheet" display="á" xr:uid="{230507F7-CC9B-4A01-837C-70DE0148C392}"/>
  </hyperlinks>
  <printOptions horizontalCentered="1"/>
  <pageMargins left="0.31496062992126" right="0.31496062992126" top="1.1811023622047201" bottom="0.39370078740157499" header="0.39370078740157499" footer="0.196850393700787"/>
  <pageSetup paperSize="9" scale="70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C401B-4426-4762-B3AE-256A3AE047F7}">
  <sheetPr>
    <tabColor rgb="FFC00000"/>
    <pageSetUpPr fitToPage="1"/>
  </sheetPr>
  <dimension ref="A1:M38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style="6" customWidth="1"/>
    <col min="11" max="11" width="2.7109375" style="4" customWidth="1"/>
    <col min="12" max="13" width="20.7109375" style="6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13" ht="18" x14ac:dyDescent="0.35">
      <c r="A1" s="1"/>
      <c r="B1" s="2" t="s">
        <v>470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</row>
    <row r="2" spans="1:13" ht="15.75" customHeight="1" x14ac:dyDescent="0.3">
      <c r="A2" s="87"/>
      <c r="B2" s="5" t="s">
        <v>2</v>
      </c>
    </row>
    <row r="3" spans="1:13" ht="15.75" customHeight="1" x14ac:dyDescent="0.3">
      <c r="A3" s="7"/>
      <c r="B3" s="8" t="s">
        <v>3</v>
      </c>
      <c r="C3" s="6" t="s">
        <v>471</v>
      </c>
      <c r="E3" s="9" t="s">
        <v>472</v>
      </c>
      <c r="F3" s="8"/>
      <c r="G3" s="8"/>
      <c r="H3" s="8"/>
      <c r="I3" s="8"/>
      <c r="J3" s="8"/>
      <c r="K3" s="6"/>
    </row>
    <row r="4" spans="1:13" ht="15.75" customHeight="1" x14ac:dyDescent="0.3">
      <c r="A4" s="78">
        <v>2</v>
      </c>
      <c r="B4" s="11" t="s">
        <v>9</v>
      </c>
      <c r="C4" s="79" t="s">
        <v>10</v>
      </c>
      <c r="D4" s="54"/>
      <c r="E4" s="82"/>
      <c r="F4" s="12" t="s">
        <v>11</v>
      </c>
      <c r="G4" s="12" t="s">
        <v>12</v>
      </c>
      <c r="H4" s="12" t="s">
        <v>13</v>
      </c>
      <c r="I4" s="13" t="s">
        <v>14</v>
      </c>
      <c r="K4" s="6"/>
    </row>
    <row r="5" spans="1:13" ht="15.75" customHeight="1" x14ac:dyDescent="0.3">
      <c r="A5" s="14">
        <v>3</v>
      </c>
      <c r="B5" s="15" t="s">
        <v>473</v>
      </c>
      <c r="C5" s="15" t="s">
        <v>446</v>
      </c>
      <c r="D5" s="88">
        <v>100.003</v>
      </c>
      <c r="E5" s="88">
        <v>100.004</v>
      </c>
      <c r="F5" s="88">
        <f t="shared" ref="F5:F12" si="0">SUM(D5:E5)</f>
        <v>200.00700000000001</v>
      </c>
      <c r="G5" s="16">
        <v>8</v>
      </c>
      <c r="H5" s="88">
        <v>200.00700000000001</v>
      </c>
      <c r="I5" s="17">
        <v>8</v>
      </c>
      <c r="K5" s="6"/>
    </row>
    <row r="6" spans="1:13" ht="15.75" customHeight="1" x14ac:dyDescent="0.3">
      <c r="A6" s="18">
        <v>2</v>
      </c>
      <c r="B6" s="19" t="s">
        <v>173</v>
      </c>
      <c r="C6" s="19" t="s">
        <v>132</v>
      </c>
      <c r="D6" s="89">
        <v>100.003</v>
      </c>
      <c r="E6" s="89">
        <v>100.003</v>
      </c>
      <c r="F6" s="89">
        <f t="shared" si="0"/>
        <v>200.006</v>
      </c>
      <c r="G6" s="21">
        <v>7</v>
      </c>
      <c r="H6" s="92">
        <v>200.006</v>
      </c>
      <c r="I6" s="23">
        <v>7</v>
      </c>
      <c r="K6" s="6"/>
    </row>
    <row r="7" spans="1:13" ht="15.75" customHeight="1" x14ac:dyDescent="0.3">
      <c r="A7" s="18">
        <v>8</v>
      </c>
      <c r="B7" s="19" t="s">
        <v>474</v>
      </c>
      <c r="C7" s="19" t="s">
        <v>475</v>
      </c>
      <c r="D7" s="89">
        <v>99.004000000000005</v>
      </c>
      <c r="E7" s="89">
        <v>100.003</v>
      </c>
      <c r="F7" s="89">
        <f t="shared" si="0"/>
        <v>199.00700000000001</v>
      </c>
      <c r="G7" s="21">
        <v>6</v>
      </c>
      <c r="H7" s="89">
        <v>199.00700000000001</v>
      </c>
      <c r="I7" s="24">
        <v>6</v>
      </c>
      <c r="J7" s="91"/>
      <c r="K7" s="6"/>
    </row>
    <row r="8" spans="1:13" ht="15.75" customHeight="1" x14ac:dyDescent="0.3">
      <c r="A8" s="18">
        <v>6</v>
      </c>
      <c r="B8" s="19" t="s">
        <v>476</v>
      </c>
      <c r="C8" s="19" t="s">
        <v>446</v>
      </c>
      <c r="D8" s="89">
        <v>99.003</v>
      </c>
      <c r="E8" s="89">
        <v>100.001</v>
      </c>
      <c r="F8" s="89">
        <f t="shared" si="0"/>
        <v>199.00400000000002</v>
      </c>
      <c r="G8" s="21">
        <v>5</v>
      </c>
      <c r="H8" s="89">
        <v>199.00400000000002</v>
      </c>
      <c r="I8" s="24">
        <v>5</v>
      </c>
    </row>
    <row r="9" spans="1:13" ht="15.75" customHeight="1" x14ac:dyDescent="0.3">
      <c r="A9" s="18">
        <v>7</v>
      </c>
      <c r="B9" s="19" t="s">
        <v>477</v>
      </c>
      <c r="C9" s="19" t="s">
        <v>436</v>
      </c>
      <c r="D9" s="89">
        <v>99.004000000000005</v>
      </c>
      <c r="E9" s="89">
        <v>99.001000000000005</v>
      </c>
      <c r="F9" s="89">
        <f t="shared" si="0"/>
        <v>198.005</v>
      </c>
      <c r="G9" s="21">
        <v>4</v>
      </c>
      <c r="H9" s="89">
        <v>198.005</v>
      </c>
      <c r="I9" s="24">
        <v>4</v>
      </c>
    </row>
    <row r="10" spans="1:13" ht="15.75" customHeight="1" x14ac:dyDescent="0.3">
      <c r="A10" s="18">
        <v>4</v>
      </c>
      <c r="B10" s="19" t="s">
        <v>478</v>
      </c>
      <c r="C10" s="19" t="s">
        <v>436</v>
      </c>
      <c r="D10" s="89">
        <v>98.003</v>
      </c>
      <c r="E10" s="89">
        <v>98.001000000000005</v>
      </c>
      <c r="F10" s="89">
        <f t="shared" si="0"/>
        <v>196.00400000000002</v>
      </c>
      <c r="G10" s="21">
        <v>3</v>
      </c>
      <c r="H10" s="89">
        <v>196.00400000000002</v>
      </c>
      <c r="I10" s="24">
        <v>3</v>
      </c>
    </row>
    <row r="11" spans="1:13" ht="15.75" customHeight="1" x14ac:dyDescent="0.3">
      <c r="A11" s="18">
        <v>1</v>
      </c>
      <c r="B11" s="19" t="s">
        <v>479</v>
      </c>
      <c r="C11" s="19" t="s">
        <v>456</v>
      </c>
      <c r="D11" s="89">
        <v>96.001000000000005</v>
      </c>
      <c r="E11" s="89">
        <v>98.001999999999995</v>
      </c>
      <c r="F11" s="89">
        <f t="shared" si="0"/>
        <v>194.00299999999999</v>
      </c>
      <c r="G11" s="21">
        <v>2</v>
      </c>
      <c r="H11" s="89">
        <v>194.00299999999999</v>
      </c>
      <c r="I11" s="23">
        <v>2</v>
      </c>
      <c r="K11" s="6"/>
    </row>
    <row r="12" spans="1:13" ht="15.75" customHeight="1" x14ac:dyDescent="0.3">
      <c r="A12" s="25">
        <v>5</v>
      </c>
      <c r="B12" s="26" t="s">
        <v>480</v>
      </c>
      <c r="C12" s="26" t="s">
        <v>475</v>
      </c>
      <c r="D12" s="93" t="s">
        <v>45</v>
      </c>
      <c r="E12" s="93"/>
      <c r="F12" s="93">
        <f t="shared" si="0"/>
        <v>0</v>
      </c>
      <c r="G12" s="28">
        <v>0</v>
      </c>
      <c r="H12" s="93">
        <v>0</v>
      </c>
      <c r="I12" s="29">
        <v>0</v>
      </c>
      <c r="K12" s="6"/>
    </row>
    <row r="13" spans="1:13" ht="15.75" customHeight="1" x14ac:dyDescent="0.3">
      <c r="A13" s="6"/>
      <c r="K13" s="6"/>
    </row>
    <row r="14" spans="1:13" ht="15.75" customHeight="1" x14ac:dyDescent="0.3">
      <c r="A14" s="7"/>
      <c r="B14" s="8" t="s">
        <v>6</v>
      </c>
      <c r="C14" s="6" t="s">
        <v>481</v>
      </c>
      <c r="E14" s="9" t="s">
        <v>482</v>
      </c>
      <c r="F14" s="8"/>
      <c r="G14" s="8"/>
      <c r="H14" s="8"/>
      <c r="I14" s="8"/>
      <c r="K14" s="6"/>
    </row>
    <row r="15" spans="1:13" ht="15.75" customHeight="1" x14ac:dyDescent="0.3">
      <c r="A15" s="78">
        <v>2</v>
      </c>
      <c r="B15" s="11" t="s">
        <v>9</v>
      </c>
      <c r="C15" s="79" t="s">
        <v>10</v>
      </c>
      <c r="D15" s="54"/>
      <c r="E15" s="82"/>
      <c r="F15" s="12" t="s">
        <v>11</v>
      </c>
      <c r="G15" s="12" t="s">
        <v>12</v>
      </c>
      <c r="H15" s="12" t="s">
        <v>13</v>
      </c>
      <c r="I15" s="13" t="s">
        <v>14</v>
      </c>
      <c r="K15" s="6"/>
      <c r="M15" s="6">
        <v>0</v>
      </c>
    </row>
    <row r="16" spans="1:13" ht="15.75" customHeight="1" x14ac:dyDescent="0.3">
      <c r="A16" s="14">
        <v>1</v>
      </c>
      <c r="B16" s="15" t="s">
        <v>483</v>
      </c>
      <c r="C16" s="15" t="s">
        <v>456</v>
      </c>
      <c r="D16" s="88">
        <v>99.001000000000005</v>
      </c>
      <c r="E16" s="88">
        <v>100.003</v>
      </c>
      <c r="F16" s="88">
        <f t="shared" ref="F16:F23" si="1">SUM(D16:E16)</f>
        <v>199.00400000000002</v>
      </c>
      <c r="G16" s="16">
        <v>8</v>
      </c>
      <c r="H16" s="88">
        <v>199.00400000000002</v>
      </c>
      <c r="I16" s="50">
        <v>8</v>
      </c>
      <c r="K16" s="6"/>
    </row>
    <row r="17" spans="1:11" ht="15.75" customHeight="1" x14ac:dyDescent="0.3">
      <c r="A17" s="18">
        <v>7</v>
      </c>
      <c r="B17" s="19" t="s">
        <v>445</v>
      </c>
      <c r="C17" s="19" t="s">
        <v>446</v>
      </c>
      <c r="D17" s="89">
        <v>99.003</v>
      </c>
      <c r="E17" s="89">
        <v>98.001999999999995</v>
      </c>
      <c r="F17" s="90">
        <f t="shared" si="1"/>
        <v>197.005</v>
      </c>
      <c r="G17" s="21">
        <v>7</v>
      </c>
      <c r="H17" s="89">
        <v>197.005</v>
      </c>
      <c r="I17" s="24">
        <v>7</v>
      </c>
      <c r="K17" s="6"/>
    </row>
    <row r="18" spans="1:11" ht="15.75" customHeight="1" x14ac:dyDescent="0.3">
      <c r="A18" s="18">
        <v>5</v>
      </c>
      <c r="B18" s="19" t="s">
        <v>484</v>
      </c>
      <c r="C18" s="19" t="s">
        <v>446</v>
      </c>
      <c r="D18" s="89">
        <v>97</v>
      </c>
      <c r="E18" s="89">
        <v>100.003</v>
      </c>
      <c r="F18" s="90">
        <f t="shared" si="1"/>
        <v>197.00299999999999</v>
      </c>
      <c r="G18" s="21">
        <v>6</v>
      </c>
      <c r="H18" s="89">
        <v>197.00299999999999</v>
      </c>
      <c r="I18" s="24">
        <v>6</v>
      </c>
      <c r="K18" s="6"/>
    </row>
    <row r="19" spans="1:11" ht="15.75" customHeight="1" x14ac:dyDescent="0.3">
      <c r="A19" s="18">
        <v>2</v>
      </c>
      <c r="B19" s="19" t="s">
        <v>175</v>
      </c>
      <c r="C19" s="19" t="s">
        <v>485</v>
      </c>
      <c r="D19" s="89">
        <v>99</v>
      </c>
      <c r="E19" s="89">
        <v>97.001000000000005</v>
      </c>
      <c r="F19" s="90">
        <f t="shared" si="1"/>
        <v>196.001</v>
      </c>
      <c r="G19" s="21">
        <v>5</v>
      </c>
      <c r="H19" s="89">
        <v>196.001</v>
      </c>
      <c r="I19" s="24">
        <v>5</v>
      </c>
      <c r="K19" s="6"/>
    </row>
    <row r="20" spans="1:11" ht="15.75" customHeight="1" x14ac:dyDescent="0.3">
      <c r="A20" s="18">
        <v>3</v>
      </c>
      <c r="B20" s="19" t="s">
        <v>486</v>
      </c>
      <c r="C20" s="19" t="s">
        <v>487</v>
      </c>
      <c r="D20" s="89">
        <v>98</v>
      </c>
      <c r="E20" s="89">
        <v>98.001000000000005</v>
      </c>
      <c r="F20" s="90">
        <f t="shared" si="1"/>
        <v>196.001</v>
      </c>
      <c r="G20" s="21">
        <v>5</v>
      </c>
      <c r="H20" s="89">
        <v>196.001</v>
      </c>
      <c r="I20" s="24">
        <v>5</v>
      </c>
      <c r="K20" s="6"/>
    </row>
    <row r="21" spans="1:11" ht="15.75" customHeight="1" x14ac:dyDescent="0.3">
      <c r="A21" s="18">
        <v>8</v>
      </c>
      <c r="B21" s="19" t="s">
        <v>488</v>
      </c>
      <c r="C21" s="19" t="s">
        <v>487</v>
      </c>
      <c r="D21" s="89">
        <v>99</v>
      </c>
      <c r="E21" s="89">
        <v>97.001000000000005</v>
      </c>
      <c r="F21" s="90">
        <f t="shared" si="1"/>
        <v>196.001</v>
      </c>
      <c r="G21" s="21">
        <v>5</v>
      </c>
      <c r="H21" s="89">
        <v>196.001</v>
      </c>
      <c r="I21" s="24">
        <v>5</v>
      </c>
      <c r="K21" s="6"/>
    </row>
    <row r="22" spans="1:11" ht="15.75" customHeight="1" x14ac:dyDescent="0.3">
      <c r="A22" s="18">
        <v>6</v>
      </c>
      <c r="B22" s="19" t="s">
        <v>489</v>
      </c>
      <c r="C22" s="19" t="s">
        <v>475</v>
      </c>
      <c r="D22" s="89">
        <v>97.001999999999995</v>
      </c>
      <c r="E22" s="89">
        <v>98.001999999999995</v>
      </c>
      <c r="F22" s="90">
        <f t="shared" si="1"/>
        <v>195.00399999999999</v>
      </c>
      <c r="G22" s="21">
        <v>2</v>
      </c>
      <c r="H22" s="89">
        <v>195.00399999999999</v>
      </c>
      <c r="I22" s="24">
        <v>2</v>
      </c>
      <c r="K22" s="6"/>
    </row>
    <row r="23" spans="1:11" ht="15.75" customHeight="1" x14ac:dyDescent="0.3">
      <c r="A23" s="25">
        <v>4</v>
      </c>
      <c r="B23" s="26" t="s">
        <v>490</v>
      </c>
      <c r="C23" s="26" t="s">
        <v>475</v>
      </c>
      <c r="D23" s="93">
        <v>98.001000000000005</v>
      </c>
      <c r="E23" s="93">
        <v>96.001000000000005</v>
      </c>
      <c r="F23" s="94">
        <f t="shared" si="1"/>
        <v>194.00200000000001</v>
      </c>
      <c r="G23" s="28">
        <v>1</v>
      </c>
      <c r="H23" s="93">
        <v>194.00200000000001</v>
      </c>
      <c r="I23" s="29">
        <v>1</v>
      </c>
      <c r="K23" s="6"/>
    </row>
    <row r="24" spans="1:11" ht="15.75" customHeight="1" x14ac:dyDescent="0.3">
      <c r="A24" s="6"/>
      <c r="K24" s="6"/>
    </row>
    <row r="25" spans="1:11" ht="15.75" customHeight="1" x14ac:dyDescent="0.3">
      <c r="A25" s="7"/>
      <c r="B25" s="8" t="s">
        <v>48</v>
      </c>
      <c r="C25" s="6" t="s">
        <v>491</v>
      </c>
      <c r="E25" s="9" t="s">
        <v>492</v>
      </c>
      <c r="F25" s="8"/>
      <c r="G25" s="8"/>
      <c r="H25" s="8"/>
      <c r="I25" s="8"/>
      <c r="K25" s="6"/>
    </row>
    <row r="26" spans="1:11" ht="15.75" customHeight="1" x14ac:dyDescent="0.3">
      <c r="A26" s="78">
        <v>2</v>
      </c>
      <c r="B26" s="11" t="s">
        <v>9</v>
      </c>
      <c r="C26" s="79" t="s">
        <v>10</v>
      </c>
      <c r="D26" s="54"/>
      <c r="E26" s="82"/>
      <c r="F26" s="12" t="s">
        <v>11</v>
      </c>
      <c r="G26" s="12" t="s">
        <v>12</v>
      </c>
      <c r="H26" s="12" t="s">
        <v>13</v>
      </c>
      <c r="I26" s="13" t="s">
        <v>14</v>
      </c>
      <c r="K26" s="6"/>
    </row>
    <row r="27" spans="1:11" ht="15.75" customHeight="1" x14ac:dyDescent="0.3">
      <c r="A27" s="14">
        <v>7</v>
      </c>
      <c r="B27" s="15" t="s">
        <v>181</v>
      </c>
      <c r="C27" s="15" t="s">
        <v>132</v>
      </c>
      <c r="D27" s="88">
        <v>100.003</v>
      </c>
      <c r="E27" s="88">
        <v>99</v>
      </c>
      <c r="F27" s="88">
        <f t="shared" ref="F27:F34" si="2">SUM(D27:E27)</f>
        <v>199.00299999999999</v>
      </c>
      <c r="G27" s="16">
        <v>8</v>
      </c>
      <c r="H27" s="88">
        <v>199.00299999999999</v>
      </c>
      <c r="I27" s="17">
        <v>8</v>
      </c>
      <c r="K27" s="6"/>
    </row>
    <row r="28" spans="1:11" ht="15.75" customHeight="1" x14ac:dyDescent="0.3">
      <c r="A28" s="18">
        <v>6</v>
      </c>
      <c r="B28" s="19" t="s">
        <v>493</v>
      </c>
      <c r="C28" s="19" t="s">
        <v>485</v>
      </c>
      <c r="D28" s="89">
        <v>99</v>
      </c>
      <c r="E28" s="89">
        <v>99.001000000000005</v>
      </c>
      <c r="F28" s="90">
        <f t="shared" si="2"/>
        <v>198.001</v>
      </c>
      <c r="G28" s="21">
        <v>7</v>
      </c>
      <c r="H28" s="89">
        <v>198.001</v>
      </c>
      <c r="I28" s="24">
        <v>7</v>
      </c>
      <c r="K28" s="6"/>
    </row>
    <row r="29" spans="1:11" ht="15.75" customHeight="1" x14ac:dyDescent="0.3">
      <c r="A29" s="18">
        <v>4</v>
      </c>
      <c r="B29" s="19" t="s">
        <v>494</v>
      </c>
      <c r="C29" s="19" t="s">
        <v>475</v>
      </c>
      <c r="D29" s="89">
        <v>97</v>
      </c>
      <c r="E29" s="89">
        <v>98</v>
      </c>
      <c r="F29" s="90">
        <f t="shared" si="2"/>
        <v>195</v>
      </c>
      <c r="G29" s="21">
        <v>6</v>
      </c>
      <c r="H29" s="89">
        <v>195</v>
      </c>
      <c r="I29" s="24">
        <v>6</v>
      </c>
      <c r="K29" s="6"/>
    </row>
    <row r="30" spans="1:11" ht="15.75" customHeight="1" x14ac:dyDescent="0.3">
      <c r="A30" s="18">
        <v>2</v>
      </c>
      <c r="B30" s="19" t="s">
        <v>37</v>
      </c>
      <c r="C30" s="19" t="s">
        <v>38</v>
      </c>
      <c r="D30" s="89">
        <v>99.001000000000005</v>
      </c>
      <c r="E30" s="89">
        <v>95.001000000000005</v>
      </c>
      <c r="F30" s="90">
        <f t="shared" si="2"/>
        <v>194.00200000000001</v>
      </c>
      <c r="G30" s="21">
        <v>5</v>
      </c>
      <c r="H30" s="89">
        <v>194.00200000000001</v>
      </c>
      <c r="I30" s="24">
        <v>5</v>
      </c>
      <c r="K30" s="6"/>
    </row>
    <row r="31" spans="1:11" ht="15.75" customHeight="1" x14ac:dyDescent="0.3">
      <c r="A31" s="18">
        <v>1</v>
      </c>
      <c r="B31" s="19" t="s">
        <v>449</v>
      </c>
      <c r="C31" s="19" t="s">
        <v>47</v>
      </c>
      <c r="D31" s="89">
        <v>94</v>
      </c>
      <c r="E31" s="89">
        <v>99.001000000000005</v>
      </c>
      <c r="F31" s="90">
        <f t="shared" si="2"/>
        <v>193.001</v>
      </c>
      <c r="G31" s="21">
        <v>4</v>
      </c>
      <c r="H31" s="89">
        <v>193.001</v>
      </c>
      <c r="I31" s="23">
        <v>4</v>
      </c>
      <c r="K31" s="6"/>
    </row>
    <row r="32" spans="1:11" ht="15.75" customHeight="1" x14ac:dyDescent="0.3">
      <c r="A32" s="18">
        <v>3</v>
      </c>
      <c r="B32" s="19" t="s">
        <v>452</v>
      </c>
      <c r="C32" s="19" t="s">
        <v>446</v>
      </c>
      <c r="D32" s="89">
        <v>94</v>
      </c>
      <c r="E32" s="89">
        <v>96.003</v>
      </c>
      <c r="F32" s="90">
        <f t="shared" si="2"/>
        <v>190.00299999999999</v>
      </c>
      <c r="G32" s="21">
        <v>3</v>
      </c>
      <c r="H32" s="89">
        <v>190.00299999999999</v>
      </c>
      <c r="I32" s="24">
        <v>3</v>
      </c>
      <c r="K32" s="6"/>
    </row>
    <row r="33" spans="1:11" ht="15.75" customHeight="1" x14ac:dyDescent="0.3">
      <c r="A33" s="18">
        <v>5</v>
      </c>
      <c r="B33" s="19" t="s">
        <v>495</v>
      </c>
      <c r="C33" s="19" t="s">
        <v>456</v>
      </c>
      <c r="D33" s="89">
        <v>92</v>
      </c>
      <c r="E33" s="89">
        <v>97</v>
      </c>
      <c r="F33" s="90">
        <f t="shared" si="2"/>
        <v>189</v>
      </c>
      <c r="G33" s="21">
        <v>2</v>
      </c>
      <c r="H33" s="89">
        <v>189</v>
      </c>
      <c r="I33" s="24">
        <v>2</v>
      </c>
      <c r="K33" s="6"/>
    </row>
    <row r="34" spans="1:11" ht="15.75" customHeight="1" x14ac:dyDescent="0.3">
      <c r="A34" s="25">
        <v>8</v>
      </c>
      <c r="B34" s="26" t="s">
        <v>496</v>
      </c>
      <c r="C34" s="26" t="s">
        <v>456</v>
      </c>
      <c r="D34" s="93" t="s">
        <v>45</v>
      </c>
      <c r="E34" s="93"/>
      <c r="F34" s="94">
        <f t="shared" si="2"/>
        <v>0</v>
      </c>
      <c r="G34" s="28">
        <v>0</v>
      </c>
      <c r="H34" s="93">
        <v>0</v>
      </c>
      <c r="I34" s="29">
        <v>0</v>
      </c>
      <c r="K34" s="6"/>
    </row>
    <row r="35" spans="1:11" ht="15.75" customHeight="1" x14ac:dyDescent="0.3">
      <c r="A35" s="6"/>
      <c r="K35" s="6"/>
    </row>
    <row r="36" spans="1:11" ht="15.75" customHeight="1" x14ac:dyDescent="0.3">
      <c r="A36" s="7"/>
      <c r="B36" s="8" t="s">
        <v>51</v>
      </c>
      <c r="C36" s="6" t="s">
        <v>497</v>
      </c>
      <c r="E36" s="9" t="s">
        <v>498</v>
      </c>
      <c r="F36" s="8"/>
      <c r="G36" s="8"/>
      <c r="H36" s="8"/>
      <c r="I36" s="8"/>
      <c r="K36" s="6"/>
    </row>
    <row r="37" spans="1:11" ht="15.75" customHeight="1" x14ac:dyDescent="0.3">
      <c r="A37" s="78">
        <v>2</v>
      </c>
      <c r="B37" s="11" t="s">
        <v>9</v>
      </c>
      <c r="C37" s="79" t="s">
        <v>10</v>
      </c>
      <c r="D37" s="54"/>
      <c r="E37" s="82"/>
      <c r="F37" s="12" t="s">
        <v>11</v>
      </c>
      <c r="G37" s="12" t="s">
        <v>12</v>
      </c>
      <c r="H37" s="12" t="s">
        <v>13</v>
      </c>
      <c r="I37" s="13" t="s">
        <v>14</v>
      </c>
      <c r="K37" s="6"/>
    </row>
    <row r="38" spans="1:11" ht="15.75" customHeight="1" x14ac:dyDescent="0.3">
      <c r="A38" s="14">
        <v>6</v>
      </c>
      <c r="B38" s="15" t="s">
        <v>499</v>
      </c>
      <c r="C38" s="15" t="s">
        <v>500</v>
      </c>
      <c r="D38" s="88">
        <v>100.001</v>
      </c>
      <c r="E38" s="88">
        <v>99.004000000000005</v>
      </c>
      <c r="F38" s="88">
        <f t="shared" ref="F38:F45" si="3">SUM(D38:E38)</f>
        <v>199.005</v>
      </c>
      <c r="G38" s="16">
        <v>8</v>
      </c>
      <c r="H38" s="88">
        <v>199.005</v>
      </c>
      <c r="I38" s="17">
        <v>8</v>
      </c>
      <c r="K38" s="6"/>
    </row>
    <row r="39" spans="1:11" ht="15.75" customHeight="1" x14ac:dyDescent="0.3">
      <c r="A39" s="18">
        <v>1</v>
      </c>
      <c r="B39" s="19" t="s">
        <v>501</v>
      </c>
      <c r="C39" s="19" t="s">
        <v>436</v>
      </c>
      <c r="D39" s="89">
        <v>99.001000000000005</v>
      </c>
      <c r="E39" s="89">
        <v>99.001000000000005</v>
      </c>
      <c r="F39" s="90">
        <f t="shared" si="3"/>
        <v>198.00200000000001</v>
      </c>
      <c r="G39" s="21">
        <v>7</v>
      </c>
      <c r="H39" s="89">
        <v>198.00200000000001</v>
      </c>
      <c r="I39" s="23">
        <v>7</v>
      </c>
      <c r="K39" s="6"/>
    </row>
    <row r="40" spans="1:11" ht="15.75" customHeight="1" x14ac:dyDescent="0.3">
      <c r="A40" s="18">
        <v>5</v>
      </c>
      <c r="B40" s="19" t="s">
        <v>502</v>
      </c>
      <c r="C40" s="19" t="s">
        <v>436</v>
      </c>
      <c r="D40" s="89">
        <v>98</v>
      </c>
      <c r="E40" s="89">
        <v>100.001</v>
      </c>
      <c r="F40" s="90">
        <f t="shared" si="3"/>
        <v>198.001</v>
      </c>
      <c r="G40" s="21">
        <v>6</v>
      </c>
      <c r="H40" s="89">
        <v>198.001</v>
      </c>
      <c r="I40" s="24">
        <v>6</v>
      </c>
      <c r="K40" s="6"/>
    </row>
    <row r="41" spans="1:11" ht="15.75" customHeight="1" x14ac:dyDescent="0.3">
      <c r="A41" s="18">
        <v>4</v>
      </c>
      <c r="B41" s="19" t="s">
        <v>447</v>
      </c>
      <c r="C41" s="19" t="s">
        <v>448</v>
      </c>
      <c r="D41" s="89">
        <v>99.003</v>
      </c>
      <c r="E41" s="89">
        <v>97.001000000000005</v>
      </c>
      <c r="F41" s="90">
        <f t="shared" si="3"/>
        <v>196.00400000000002</v>
      </c>
      <c r="G41" s="21">
        <v>5</v>
      </c>
      <c r="H41" s="89">
        <v>196.00400000000002</v>
      </c>
      <c r="I41" s="24">
        <v>5</v>
      </c>
      <c r="K41" s="6"/>
    </row>
    <row r="42" spans="1:11" ht="15.75" customHeight="1" x14ac:dyDescent="0.3">
      <c r="A42" s="18">
        <v>2</v>
      </c>
      <c r="B42" s="19" t="s">
        <v>503</v>
      </c>
      <c r="C42" s="19" t="s">
        <v>504</v>
      </c>
      <c r="D42" s="89">
        <v>100.001</v>
      </c>
      <c r="E42" s="89">
        <v>96</v>
      </c>
      <c r="F42" s="90">
        <f t="shared" si="3"/>
        <v>196.001</v>
      </c>
      <c r="G42" s="21">
        <v>4</v>
      </c>
      <c r="H42" s="89">
        <v>196.001</v>
      </c>
      <c r="I42" s="24">
        <v>4</v>
      </c>
      <c r="K42" s="6"/>
    </row>
    <row r="43" spans="1:11" ht="15.75" customHeight="1" x14ac:dyDescent="0.3">
      <c r="A43" s="18">
        <v>3</v>
      </c>
      <c r="B43" s="19" t="s">
        <v>505</v>
      </c>
      <c r="C43" s="19" t="s">
        <v>132</v>
      </c>
      <c r="D43" s="89">
        <v>98.004000000000005</v>
      </c>
      <c r="E43" s="89">
        <v>97.001000000000005</v>
      </c>
      <c r="F43" s="90">
        <f t="shared" si="3"/>
        <v>195.005</v>
      </c>
      <c r="G43" s="21">
        <v>3</v>
      </c>
      <c r="H43" s="89">
        <v>195.005</v>
      </c>
      <c r="I43" s="24">
        <v>3</v>
      </c>
      <c r="K43" s="6"/>
    </row>
    <row r="44" spans="1:11" ht="15.75" customHeight="1" x14ac:dyDescent="0.3">
      <c r="A44" s="18">
        <v>7</v>
      </c>
      <c r="B44" s="19" t="s">
        <v>506</v>
      </c>
      <c r="C44" s="19" t="s">
        <v>507</v>
      </c>
      <c r="D44" s="89">
        <v>97.001000000000005</v>
      </c>
      <c r="E44" s="89">
        <v>97.001000000000005</v>
      </c>
      <c r="F44" s="90">
        <f t="shared" si="3"/>
        <v>194.00200000000001</v>
      </c>
      <c r="G44" s="21">
        <v>2</v>
      </c>
      <c r="H44" s="89">
        <v>194.00200000000001</v>
      </c>
      <c r="I44" s="24">
        <v>2</v>
      </c>
      <c r="K44" s="6"/>
    </row>
    <row r="45" spans="1:11" ht="15.75" customHeight="1" x14ac:dyDescent="0.3">
      <c r="A45" s="25">
        <v>8</v>
      </c>
      <c r="B45" s="26" t="s">
        <v>508</v>
      </c>
      <c r="C45" s="26" t="s">
        <v>132</v>
      </c>
      <c r="D45" s="93">
        <v>91</v>
      </c>
      <c r="E45" s="93">
        <v>98.001999999999995</v>
      </c>
      <c r="F45" s="94">
        <f t="shared" si="3"/>
        <v>189.00200000000001</v>
      </c>
      <c r="G45" s="28">
        <v>1</v>
      </c>
      <c r="H45" s="93">
        <v>189.00200000000001</v>
      </c>
      <c r="I45" s="29">
        <v>1</v>
      </c>
      <c r="K45" s="6"/>
    </row>
    <row r="46" spans="1:11" ht="15.75" customHeight="1" x14ac:dyDescent="0.3">
      <c r="A46" s="6"/>
      <c r="K46" s="6"/>
    </row>
    <row r="47" spans="1:11" ht="15.75" customHeight="1" x14ac:dyDescent="0.3">
      <c r="A47" s="7"/>
      <c r="B47" s="8" t="s">
        <v>82</v>
      </c>
      <c r="C47" s="6" t="s">
        <v>509</v>
      </c>
      <c r="E47" s="9" t="s">
        <v>510</v>
      </c>
      <c r="F47" s="8"/>
      <c r="G47" s="8"/>
      <c r="H47" s="8"/>
      <c r="I47" s="8"/>
      <c r="K47" s="6"/>
    </row>
    <row r="48" spans="1:11" ht="15.75" customHeight="1" x14ac:dyDescent="0.3">
      <c r="A48" s="78">
        <v>2</v>
      </c>
      <c r="B48" s="11" t="s">
        <v>9</v>
      </c>
      <c r="C48" s="79" t="s">
        <v>10</v>
      </c>
      <c r="D48" s="54"/>
      <c r="E48" s="82"/>
      <c r="F48" s="12" t="s">
        <v>11</v>
      </c>
      <c r="G48" s="12" t="s">
        <v>12</v>
      </c>
      <c r="H48" s="12" t="s">
        <v>13</v>
      </c>
      <c r="I48" s="13" t="s">
        <v>14</v>
      </c>
      <c r="K48" s="6"/>
    </row>
    <row r="49" spans="1:11" ht="15.75" customHeight="1" x14ac:dyDescent="0.3">
      <c r="A49" s="14">
        <v>2</v>
      </c>
      <c r="B49" s="15" t="s">
        <v>511</v>
      </c>
      <c r="C49" s="15" t="s">
        <v>446</v>
      </c>
      <c r="D49" s="88">
        <v>97</v>
      </c>
      <c r="E49" s="88">
        <v>97.003</v>
      </c>
      <c r="F49" s="88">
        <f t="shared" ref="F49:F56" si="4">SUM(D49:E49)</f>
        <v>194.00299999999999</v>
      </c>
      <c r="G49" s="16">
        <v>8</v>
      </c>
      <c r="H49" s="88">
        <v>194.00299999999999</v>
      </c>
      <c r="I49" s="17">
        <v>8</v>
      </c>
      <c r="K49" s="6"/>
    </row>
    <row r="50" spans="1:11" ht="15.75" customHeight="1" x14ac:dyDescent="0.3">
      <c r="A50" s="18">
        <v>6</v>
      </c>
      <c r="B50" s="19" t="s">
        <v>512</v>
      </c>
      <c r="C50" s="19" t="s">
        <v>504</v>
      </c>
      <c r="D50" s="89">
        <v>97</v>
      </c>
      <c r="E50" s="89">
        <v>97</v>
      </c>
      <c r="F50" s="90">
        <f t="shared" si="4"/>
        <v>194</v>
      </c>
      <c r="G50" s="21">
        <v>7</v>
      </c>
      <c r="H50" s="89">
        <v>194</v>
      </c>
      <c r="I50" s="24">
        <v>7</v>
      </c>
      <c r="K50" s="6"/>
    </row>
    <row r="51" spans="1:11" ht="15.75" customHeight="1" x14ac:dyDescent="0.3">
      <c r="A51" s="18">
        <v>3</v>
      </c>
      <c r="B51" s="19" t="s">
        <v>513</v>
      </c>
      <c r="C51" s="19" t="s">
        <v>504</v>
      </c>
      <c r="D51" s="89">
        <v>98.003</v>
      </c>
      <c r="E51" s="89">
        <v>95</v>
      </c>
      <c r="F51" s="90">
        <f t="shared" si="4"/>
        <v>193.00299999999999</v>
      </c>
      <c r="G51" s="21">
        <v>6</v>
      </c>
      <c r="H51" s="89">
        <v>193.00299999999999</v>
      </c>
      <c r="I51" s="24">
        <v>6</v>
      </c>
      <c r="K51" s="6"/>
    </row>
    <row r="52" spans="1:11" ht="15.75" customHeight="1" x14ac:dyDescent="0.3">
      <c r="A52" s="18">
        <v>7</v>
      </c>
      <c r="B52" s="19" t="s">
        <v>514</v>
      </c>
      <c r="C52" s="19" t="s">
        <v>425</v>
      </c>
      <c r="D52" s="89">
        <v>96</v>
      </c>
      <c r="E52" s="89">
        <v>97</v>
      </c>
      <c r="F52" s="90">
        <f t="shared" si="4"/>
        <v>193</v>
      </c>
      <c r="G52" s="21">
        <v>5</v>
      </c>
      <c r="H52" s="89">
        <v>193</v>
      </c>
      <c r="I52" s="24">
        <v>5</v>
      </c>
      <c r="K52" s="6"/>
    </row>
    <row r="53" spans="1:11" ht="15.75" customHeight="1" x14ac:dyDescent="0.3">
      <c r="A53" s="18">
        <v>1</v>
      </c>
      <c r="B53" s="19" t="s">
        <v>454</v>
      </c>
      <c r="C53" s="19" t="s">
        <v>47</v>
      </c>
      <c r="D53" s="89">
        <v>95</v>
      </c>
      <c r="E53" s="89">
        <v>93.003</v>
      </c>
      <c r="F53" s="90">
        <f t="shared" si="4"/>
        <v>188.00299999999999</v>
      </c>
      <c r="G53" s="21">
        <v>4</v>
      </c>
      <c r="H53" s="89">
        <v>188.00299999999999</v>
      </c>
      <c r="I53" s="23">
        <v>4</v>
      </c>
      <c r="K53" s="6"/>
    </row>
    <row r="54" spans="1:11" ht="15.75" customHeight="1" x14ac:dyDescent="0.3">
      <c r="A54" s="18">
        <v>5</v>
      </c>
      <c r="B54" s="19" t="s">
        <v>515</v>
      </c>
      <c r="C54" s="19" t="s">
        <v>90</v>
      </c>
      <c r="D54" s="89">
        <v>96</v>
      </c>
      <c r="E54" s="89">
        <v>90</v>
      </c>
      <c r="F54" s="90">
        <f t="shared" si="4"/>
        <v>186</v>
      </c>
      <c r="G54" s="21">
        <v>3</v>
      </c>
      <c r="H54" s="89">
        <v>186</v>
      </c>
      <c r="I54" s="24">
        <v>3</v>
      </c>
      <c r="K54" s="6"/>
    </row>
    <row r="55" spans="1:11" ht="15.75" customHeight="1" x14ac:dyDescent="0.3">
      <c r="A55" s="18">
        <v>8</v>
      </c>
      <c r="B55" s="19" t="s">
        <v>516</v>
      </c>
      <c r="C55" s="19" t="s">
        <v>446</v>
      </c>
      <c r="D55" s="89">
        <v>90</v>
      </c>
      <c r="E55" s="89">
        <v>88</v>
      </c>
      <c r="F55" s="90">
        <f t="shared" si="4"/>
        <v>178</v>
      </c>
      <c r="G55" s="21">
        <v>2</v>
      </c>
      <c r="H55" s="89">
        <v>178</v>
      </c>
      <c r="I55" s="24">
        <v>2</v>
      </c>
      <c r="K55" s="6"/>
    </row>
    <row r="56" spans="1:11" ht="15.75" customHeight="1" x14ac:dyDescent="0.3">
      <c r="A56" s="25">
        <v>4</v>
      </c>
      <c r="B56" s="26" t="s">
        <v>517</v>
      </c>
      <c r="C56" s="26" t="s">
        <v>475</v>
      </c>
      <c r="D56" s="93" t="s">
        <v>45</v>
      </c>
      <c r="E56" s="93"/>
      <c r="F56" s="94">
        <f t="shared" si="4"/>
        <v>0</v>
      </c>
      <c r="G56" s="28">
        <v>0</v>
      </c>
      <c r="H56" s="93">
        <v>0</v>
      </c>
      <c r="I56" s="29">
        <v>0</v>
      </c>
      <c r="K56" s="6"/>
    </row>
    <row r="57" spans="1:11" ht="15.75" customHeight="1" x14ac:dyDescent="0.3">
      <c r="B57" s="95"/>
      <c r="C57" s="95"/>
      <c r="D57" s="96"/>
      <c r="E57" s="96"/>
      <c r="F57" s="96"/>
      <c r="H57" s="96"/>
      <c r="K57" s="6"/>
    </row>
    <row r="58" spans="1:11" ht="15.75" customHeight="1" x14ac:dyDescent="0.3">
      <c r="B58" s="95" t="s">
        <v>468</v>
      </c>
      <c r="C58" s="95"/>
      <c r="D58" s="96"/>
      <c r="E58" s="96"/>
      <c r="F58" s="96"/>
      <c r="H58" s="96"/>
      <c r="K58" s="6"/>
    </row>
    <row r="59" spans="1:11" ht="15.75" customHeight="1" x14ac:dyDescent="0.3">
      <c r="A59" s="6"/>
      <c r="K59" s="6"/>
    </row>
    <row r="60" spans="1:11" ht="15.75" customHeight="1" x14ac:dyDescent="0.3">
      <c r="A60" s="6"/>
      <c r="B60" s="6" t="s">
        <v>469</v>
      </c>
      <c r="E60" s="33" t="s">
        <v>165</v>
      </c>
      <c r="K60" s="6"/>
    </row>
    <row r="61" spans="1:11" ht="15.75" customHeight="1" x14ac:dyDescent="0.3">
      <c r="A61" s="6"/>
      <c r="B61" s="6" t="s">
        <v>166</v>
      </c>
      <c r="K61" s="6"/>
    </row>
    <row r="62" spans="1:11" ht="15.75" customHeight="1" x14ac:dyDescent="0.3">
      <c r="A62" s="6"/>
      <c r="K62" s="6"/>
    </row>
    <row r="63" spans="1:11" ht="15.75" customHeight="1" x14ac:dyDescent="0.3">
      <c r="A63" s="6"/>
      <c r="K63" s="6"/>
    </row>
    <row r="64" spans="1:11" ht="15.75" customHeight="1" x14ac:dyDescent="0.3">
      <c r="A64" s="6"/>
      <c r="K64" s="6"/>
    </row>
    <row r="65" spans="1:11" ht="15.75" customHeight="1" x14ac:dyDescent="0.3">
      <c r="A65" s="6"/>
      <c r="K65" s="6"/>
    </row>
    <row r="66" spans="1:11" ht="15.75" customHeight="1" x14ac:dyDescent="0.3">
      <c r="A66" s="6"/>
      <c r="K66" s="6"/>
    </row>
    <row r="67" spans="1:11" ht="15.75" customHeight="1" x14ac:dyDescent="0.3">
      <c r="A67" s="6"/>
      <c r="K67" s="6"/>
    </row>
    <row r="68" spans="1:11" ht="15.75" customHeight="1" x14ac:dyDescent="0.3">
      <c r="A68" s="6"/>
      <c r="K68" s="6"/>
    </row>
    <row r="69" spans="1:11" ht="15.75" customHeight="1" x14ac:dyDescent="0.3">
      <c r="A69" s="6"/>
      <c r="K69" s="6"/>
    </row>
    <row r="70" spans="1:11" ht="15.75" customHeight="1" x14ac:dyDescent="0.3">
      <c r="A70" s="6"/>
      <c r="K70" s="6"/>
    </row>
    <row r="71" spans="1:11" ht="15.75" customHeight="1" x14ac:dyDescent="0.3">
      <c r="A71" s="6"/>
      <c r="K71" s="6"/>
    </row>
    <row r="72" spans="1:11" ht="15.75" customHeight="1" x14ac:dyDescent="0.3">
      <c r="A72" s="6"/>
      <c r="K72" s="6"/>
    </row>
    <row r="73" spans="1:11" ht="15.75" customHeight="1" x14ac:dyDescent="0.3">
      <c r="A73" s="6"/>
      <c r="K73" s="6"/>
    </row>
    <row r="74" spans="1:11" ht="15.75" customHeight="1" x14ac:dyDescent="0.3">
      <c r="A74" s="6"/>
      <c r="K74" s="6"/>
    </row>
    <row r="75" spans="1:11" ht="15.75" customHeight="1" x14ac:dyDescent="0.3">
      <c r="A75" s="6"/>
      <c r="K75" s="6"/>
    </row>
    <row r="76" spans="1:11" ht="15.75" customHeight="1" x14ac:dyDescent="0.3">
      <c r="A76" s="6"/>
      <c r="K76" s="6"/>
    </row>
    <row r="77" spans="1:11" ht="15.75" customHeight="1" x14ac:dyDescent="0.3">
      <c r="A77" s="6"/>
      <c r="K77" s="6"/>
    </row>
    <row r="78" spans="1:11" ht="15.75" customHeight="1" x14ac:dyDescent="0.3">
      <c r="A78" s="6"/>
      <c r="K78" s="6"/>
    </row>
    <row r="79" spans="1:11" ht="15.75" customHeight="1" x14ac:dyDescent="0.3">
      <c r="A79" s="6"/>
      <c r="K79" s="6"/>
    </row>
    <row r="80" spans="1:11" ht="15.75" customHeight="1" x14ac:dyDescent="0.3">
      <c r="A80" s="6"/>
      <c r="K80" s="6"/>
    </row>
    <row r="81" spans="1:11" ht="15.75" customHeight="1" x14ac:dyDescent="0.3">
      <c r="A81" s="6"/>
      <c r="K81" s="6"/>
    </row>
    <row r="82" spans="1:11" x14ac:dyDescent="0.3">
      <c r="A82" s="6"/>
      <c r="K82" s="6"/>
    </row>
    <row r="83" spans="1:11" x14ac:dyDescent="0.3">
      <c r="A83" s="6"/>
      <c r="K83" s="6"/>
    </row>
    <row r="84" spans="1:11" x14ac:dyDescent="0.3">
      <c r="A84" s="6"/>
      <c r="K84" s="6"/>
    </row>
    <row r="85" spans="1:11" x14ac:dyDescent="0.3">
      <c r="A85" s="6"/>
      <c r="K85" s="6"/>
    </row>
    <row r="86" spans="1:11" x14ac:dyDescent="0.3">
      <c r="A86" s="6"/>
      <c r="K86" s="6"/>
    </row>
    <row r="87" spans="1:11" x14ac:dyDescent="0.3">
      <c r="A87" s="6"/>
      <c r="K87" s="6"/>
    </row>
    <row r="88" spans="1:11" x14ac:dyDescent="0.3">
      <c r="A88" s="6"/>
      <c r="K88" s="6"/>
    </row>
    <row r="89" spans="1:11" x14ac:dyDescent="0.3">
      <c r="A89" s="6"/>
      <c r="K89" s="6"/>
    </row>
    <row r="90" spans="1:11" x14ac:dyDescent="0.3">
      <c r="A90" s="6"/>
      <c r="K90" s="6"/>
    </row>
    <row r="91" spans="1:11" x14ac:dyDescent="0.3">
      <c r="A91" s="6"/>
      <c r="K91" s="6"/>
    </row>
    <row r="92" spans="1:11" x14ac:dyDescent="0.3">
      <c r="A92" s="6"/>
      <c r="K92" s="6"/>
    </row>
    <row r="93" spans="1:11" x14ac:dyDescent="0.3">
      <c r="A93" s="6"/>
      <c r="K93" s="6"/>
    </row>
    <row r="94" spans="1:11" x14ac:dyDescent="0.3">
      <c r="A94" s="6"/>
      <c r="K94" s="6"/>
    </row>
    <row r="95" spans="1:11" x14ac:dyDescent="0.3">
      <c r="A95" s="6"/>
      <c r="K95" s="6"/>
    </row>
    <row r="96" spans="1:11" x14ac:dyDescent="0.3">
      <c r="A96" s="6"/>
      <c r="K96" s="6"/>
    </row>
    <row r="97" spans="1:11" x14ac:dyDescent="0.3">
      <c r="A97" s="6"/>
      <c r="K97" s="6"/>
    </row>
    <row r="98" spans="1:11" x14ac:dyDescent="0.3">
      <c r="A98" s="6"/>
      <c r="K98" s="6"/>
    </row>
    <row r="99" spans="1:11" x14ac:dyDescent="0.3">
      <c r="A99" s="6"/>
      <c r="K99" s="6"/>
    </row>
    <row r="100" spans="1:11" x14ac:dyDescent="0.3">
      <c r="A100" s="6"/>
      <c r="K100" s="6"/>
    </row>
    <row r="101" spans="1:11" x14ac:dyDescent="0.3">
      <c r="A101" s="6"/>
      <c r="K101" s="6"/>
    </row>
    <row r="102" spans="1:11" x14ac:dyDescent="0.3">
      <c r="A102" s="6"/>
      <c r="K102" s="6"/>
    </row>
    <row r="103" spans="1:11" x14ac:dyDescent="0.3">
      <c r="A103" s="6"/>
      <c r="K103" s="6"/>
    </row>
    <row r="104" spans="1:11" x14ac:dyDescent="0.3">
      <c r="A104" s="6"/>
      <c r="K104" s="6"/>
    </row>
    <row r="105" spans="1:11" x14ac:dyDescent="0.3">
      <c r="A105" s="6"/>
      <c r="K105" s="6"/>
    </row>
    <row r="106" spans="1:11" x14ac:dyDescent="0.3">
      <c r="A106" s="6"/>
      <c r="K106" s="6"/>
    </row>
    <row r="107" spans="1:11" x14ac:dyDescent="0.3">
      <c r="A107" s="6"/>
      <c r="K107" s="6"/>
    </row>
    <row r="108" spans="1:11" x14ac:dyDescent="0.3">
      <c r="A108" s="6"/>
      <c r="K108" s="6"/>
    </row>
    <row r="109" spans="1:11" x14ac:dyDescent="0.3">
      <c r="A109" s="6"/>
      <c r="K109" s="6"/>
    </row>
    <row r="110" spans="1:11" x14ac:dyDescent="0.3">
      <c r="A110" s="6"/>
      <c r="K110" s="6"/>
    </row>
    <row r="111" spans="1:11" x14ac:dyDescent="0.3">
      <c r="A111" s="6"/>
      <c r="K111" s="6"/>
    </row>
    <row r="112" spans="1:11" x14ac:dyDescent="0.3">
      <c r="A112" s="6"/>
      <c r="K112" s="6"/>
    </row>
    <row r="113" spans="1:11" x14ac:dyDescent="0.3">
      <c r="A113" s="6"/>
      <c r="K113" s="6"/>
    </row>
    <row r="114" spans="1:11" x14ac:dyDescent="0.3">
      <c r="A114" s="6"/>
      <c r="K114" s="6"/>
    </row>
    <row r="115" spans="1:11" x14ac:dyDescent="0.3">
      <c r="A115" s="6"/>
      <c r="K115" s="6"/>
    </row>
    <row r="116" spans="1:11" x14ac:dyDescent="0.3">
      <c r="A116" s="6"/>
      <c r="K116" s="6"/>
    </row>
    <row r="117" spans="1:11" x14ac:dyDescent="0.3">
      <c r="A117" s="6"/>
      <c r="K117" s="6"/>
    </row>
    <row r="118" spans="1:11" x14ac:dyDescent="0.3">
      <c r="A118" s="6"/>
      <c r="K118" s="6"/>
    </row>
    <row r="119" spans="1:11" x14ac:dyDescent="0.3">
      <c r="A119" s="6"/>
      <c r="K119" s="6"/>
    </row>
    <row r="120" spans="1:11" x14ac:dyDescent="0.3">
      <c r="A120" s="6"/>
      <c r="K120" s="6"/>
    </row>
    <row r="121" spans="1:11" x14ac:dyDescent="0.3">
      <c r="A121" s="6"/>
      <c r="K121" s="6"/>
    </row>
    <row r="122" spans="1:11" x14ac:dyDescent="0.3">
      <c r="A122" s="6"/>
      <c r="K122" s="6"/>
    </row>
    <row r="123" spans="1:11" x14ac:dyDescent="0.3">
      <c r="A123" s="6"/>
      <c r="K123" s="6"/>
    </row>
    <row r="124" spans="1:11" x14ac:dyDescent="0.3">
      <c r="A124" s="6"/>
      <c r="K124" s="6"/>
    </row>
    <row r="125" spans="1:11" x14ac:dyDescent="0.3">
      <c r="A125" s="6"/>
      <c r="K125" s="6"/>
    </row>
    <row r="126" spans="1:11" x14ac:dyDescent="0.3">
      <c r="A126" s="6"/>
      <c r="K126" s="6"/>
    </row>
    <row r="127" spans="1:11" x14ac:dyDescent="0.3">
      <c r="A127" s="6"/>
      <c r="K127" s="6"/>
    </row>
    <row r="128" spans="1:11" x14ac:dyDescent="0.3">
      <c r="A128" s="6"/>
      <c r="K128" s="6"/>
    </row>
    <row r="129" spans="1:11" x14ac:dyDescent="0.3">
      <c r="A129" s="6"/>
      <c r="K129" s="6"/>
    </row>
    <row r="130" spans="1:11" x14ac:dyDescent="0.3">
      <c r="A130" s="6"/>
      <c r="K130" s="6"/>
    </row>
    <row r="131" spans="1:11" x14ac:dyDescent="0.3">
      <c r="A131" s="6"/>
      <c r="K131" s="6"/>
    </row>
    <row r="132" spans="1:11" x14ac:dyDescent="0.3">
      <c r="A132" s="6"/>
      <c r="K132" s="6"/>
    </row>
    <row r="133" spans="1:11" x14ac:dyDescent="0.3">
      <c r="A133" s="6"/>
      <c r="K133" s="6"/>
    </row>
    <row r="134" spans="1:11" x14ac:dyDescent="0.3">
      <c r="A134" s="6"/>
      <c r="K134" s="6"/>
    </row>
    <row r="135" spans="1:11" x14ac:dyDescent="0.3">
      <c r="A135" s="6"/>
      <c r="K135" s="6"/>
    </row>
    <row r="136" spans="1:11" x14ac:dyDescent="0.3">
      <c r="A136" s="6"/>
      <c r="K136" s="6"/>
    </row>
    <row r="137" spans="1:11" x14ac:dyDescent="0.3">
      <c r="A137" s="6"/>
      <c r="K137" s="6"/>
    </row>
    <row r="138" spans="1:11" x14ac:dyDescent="0.3">
      <c r="A138" s="6"/>
      <c r="K138" s="6"/>
    </row>
    <row r="139" spans="1:11" x14ac:dyDescent="0.3">
      <c r="A139" s="6"/>
      <c r="K139" s="6"/>
    </row>
    <row r="140" spans="1:11" x14ac:dyDescent="0.3">
      <c r="A140" s="6"/>
      <c r="K140" s="6"/>
    </row>
    <row r="141" spans="1:11" x14ac:dyDescent="0.3">
      <c r="A141" s="6"/>
      <c r="K141" s="6"/>
    </row>
    <row r="142" spans="1:11" x14ac:dyDescent="0.3">
      <c r="A142" s="6"/>
      <c r="K142" s="6"/>
    </row>
    <row r="143" spans="1:11" x14ac:dyDescent="0.3">
      <c r="A143" s="6"/>
      <c r="K143" s="6"/>
    </row>
    <row r="144" spans="1:11" x14ac:dyDescent="0.3">
      <c r="A144" s="6"/>
      <c r="K144" s="6"/>
    </row>
    <row r="145" spans="1:11" x14ac:dyDescent="0.3">
      <c r="A145" s="6"/>
      <c r="K145" s="6"/>
    </row>
    <row r="146" spans="1:11" x14ac:dyDescent="0.3">
      <c r="A146" s="6"/>
      <c r="K146" s="6"/>
    </row>
    <row r="147" spans="1:11" x14ac:dyDescent="0.3">
      <c r="A147" s="6"/>
      <c r="K147" s="6"/>
    </row>
    <row r="148" spans="1:11" x14ac:dyDescent="0.3">
      <c r="A148" s="6"/>
      <c r="K148" s="6"/>
    </row>
    <row r="149" spans="1:11" x14ac:dyDescent="0.3">
      <c r="A149" s="6"/>
      <c r="K149" s="6"/>
    </row>
    <row r="150" spans="1:11" x14ac:dyDescent="0.3">
      <c r="A150" s="6"/>
      <c r="K150" s="6"/>
    </row>
    <row r="151" spans="1:11" x14ac:dyDescent="0.3">
      <c r="A151" s="6"/>
      <c r="K151" s="6"/>
    </row>
    <row r="152" spans="1:11" x14ac:dyDescent="0.3">
      <c r="A152" s="6"/>
      <c r="K152" s="6"/>
    </row>
    <row r="153" spans="1:11" x14ac:dyDescent="0.3">
      <c r="A153" s="6"/>
      <c r="K153" s="6"/>
    </row>
    <row r="154" spans="1:11" x14ac:dyDescent="0.3">
      <c r="A154" s="6"/>
      <c r="K154" s="6"/>
    </row>
    <row r="155" spans="1:11" x14ac:dyDescent="0.3">
      <c r="A155" s="6"/>
      <c r="K155" s="6"/>
    </row>
    <row r="156" spans="1:11" x14ac:dyDescent="0.3">
      <c r="A156" s="6"/>
      <c r="K156" s="6"/>
    </row>
    <row r="157" spans="1:11" x14ac:dyDescent="0.3">
      <c r="A157" s="6"/>
      <c r="K157" s="6"/>
    </row>
    <row r="158" spans="1:11" x14ac:dyDescent="0.3">
      <c r="A158" s="6"/>
      <c r="K158" s="6"/>
    </row>
    <row r="159" spans="1:11" x14ac:dyDescent="0.3">
      <c r="A159" s="6"/>
      <c r="K159" s="6"/>
    </row>
    <row r="160" spans="1:11" x14ac:dyDescent="0.3">
      <c r="A160" s="6"/>
      <c r="K160" s="6"/>
    </row>
    <row r="161" spans="1:11" x14ac:dyDescent="0.3">
      <c r="A161" s="6"/>
      <c r="K161" s="6"/>
    </row>
    <row r="162" spans="1:11" x14ac:dyDescent="0.3">
      <c r="A162" s="6"/>
      <c r="K162" s="6"/>
    </row>
    <row r="163" spans="1:11" x14ac:dyDescent="0.3">
      <c r="A163" s="6"/>
      <c r="K163" s="6"/>
    </row>
    <row r="164" spans="1:11" x14ac:dyDescent="0.3">
      <c r="A164" s="6"/>
      <c r="K164" s="6"/>
    </row>
    <row r="165" spans="1:11" x14ac:dyDescent="0.3">
      <c r="A165" s="6"/>
      <c r="K165" s="6"/>
    </row>
    <row r="166" spans="1:11" x14ac:dyDescent="0.3">
      <c r="A166" s="6"/>
      <c r="K166" s="6"/>
    </row>
    <row r="167" spans="1:11" x14ac:dyDescent="0.3">
      <c r="A167" s="6"/>
      <c r="K167" s="6"/>
    </row>
    <row r="168" spans="1:11" x14ac:dyDescent="0.3">
      <c r="A168" s="6"/>
      <c r="K168" s="6"/>
    </row>
    <row r="169" spans="1:11" x14ac:dyDescent="0.3">
      <c r="A169" s="6"/>
      <c r="K169" s="6"/>
    </row>
    <row r="170" spans="1:11" x14ac:dyDescent="0.3">
      <c r="A170" s="6"/>
      <c r="K170" s="6"/>
    </row>
    <row r="171" spans="1:11" x14ac:dyDescent="0.3">
      <c r="A171" s="6"/>
      <c r="K171" s="6"/>
    </row>
    <row r="172" spans="1:11" x14ac:dyDescent="0.3">
      <c r="A172" s="6"/>
      <c r="K172" s="6"/>
    </row>
    <row r="173" spans="1:11" x14ac:dyDescent="0.3">
      <c r="A173" s="6"/>
      <c r="K173" s="6"/>
    </row>
    <row r="174" spans="1:11" x14ac:dyDescent="0.3">
      <c r="A174" s="6"/>
      <c r="K174" s="6"/>
    </row>
    <row r="175" spans="1:11" x14ac:dyDescent="0.3">
      <c r="A175" s="6"/>
      <c r="K175" s="6"/>
    </row>
    <row r="176" spans="1:11" x14ac:dyDescent="0.3">
      <c r="A176" s="6"/>
      <c r="K176" s="6"/>
    </row>
    <row r="177" spans="1:11" x14ac:dyDescent="0.3">
      <c r="A177" s="6"/>
      <c r="K177" s="6"/>
    </row>
    <row r="178" spans="1:11" x14ac:dyDescent="0.3">
      <c r="A178" s="6"/>
      <c r="K178" s="6"/>
    </row>
    <row r="179" spans="1:11" x14ac:dyDescent="0.3">
      <c r="A179" s="6"/>
      <c r="K179" s="6"/>
    </row>
    <row r="180" spans="1:11" x14ac:dyDescent="0.3">
      <c r="A180" s="6"/>
      <c r="K180" s="6"/>
    </row>
    <row r="181" spans="1:11" x14ac:dyDescent="0.3">
      <c r="A181" s="6"/>
      <c r="K181" s="6"/>
    </row>
    <row r="182" spans="1:11" x14ac:dyDescent="0.3">
      <c r="A182" s="6"/>
      <c r="K182" s="6"/>
    </row>
    <row r="183" spans="1:11" x14ac:dyDescent="0.3">
      <c r="A183" s="6"/>
      <c r="K183" s="6"/>
    </row>
    <row r="184" spans="1:11" x14ac:dyDescent="0.3">
      <c r="A184" s="6"/>
      <c r="K184" s="6"/>
    </row>
    <row r="185" spans="1:11" x14ac:dyDescent="0.3">
      <c r="A185" s="6"/>
      <c r="K185" s="6"/>
    </row>
    <row r="186" spans="1:11" x14ac:dyDescent="0.3">
      <c r="A186" s="6"/>
      <c r="K186" s="6"/>
    </row>
    <row r="187" spans="1:11" x14ac:dyDescent="0.3">
      <c r="A187" s="6"/>
      <c r="K187" s="6"/>
    </row>
    <row r="188" spans="1:11" x14ac:dyDescent="0.3">
      <c r="A188" s="6"/>
      <c r="K188" s="6"/>
    </row>
    <row r="189" spans="1:11" x14ac:dyDescent="0.3">
      <c r="A189" s="6"/>
      <c r="K189" s="6"/>
    </row>
    <row r="190" spans="1:11" x14ac:dyDescent="0.3">
      <c r="A190" s="6"/>
      <c r="K190" s="6"/>
    </row>
    <row r="191" spans="1:11" x14ac:dyDescent="0.3">
      <c r="A191" s="6"/>
      <c r="K191" s="6"/>
    </row>
    <row r="192" spans="1:11" x14ac:dyDescent="0.3">
      <c r="A192" s="6"/>
      <c r="K192" s="6"/>
    </row>
    <row r="193" spans="1:11" x14ac:dyDescent="0.3">
      <c r="A193" s="6"/>
      <c r="K193" s="6"/>
    </row>
    <row r="194" spans="1:11" x14ac:dyDescent="0.3">
      <c r="A194" s="6"/>
      <c r="K194" s="6"/>
    </row>
    <row r="195" spans="1:11" x14ac:dyDescent="0.3">
      <c r="A195" s="6"/>
      <c r="K195" s="6"/>
    </row>
    <row r="196" spans="1:11" x14ac:dyDescent="0.3">
      <c r="A196" s="6"/>
      <c r="K196" s="6"/>
    </row>
    <row r="197" spans="1:11" x14ac:dyDescent="0.3">
      <c r="A197" s="6"/>
      <c r="K197" s="6"/>
    </row>
    <row r="198" spans="1:11" x14ac:dyDescent="0.3">
      <c r="A198" s="6"/>
      <c r="K198" s="6"/>
    </row>
    <row r="199" spans="1:11" x14ac:dyDescent="0.3">
      <c r="A199" s="6"/>
      <c r="K199" s="6"/>
    </row>
    <row r="200" spans="1:11" x14ac:dyDescent="0.3">
      <c r="A200" s="6"/>
      <c r="K200" s="6"/>
    </row>
    <row r="201" spans="1:11" x14ac:dyDescent="0.3">
      <c r="A201" s="6"/>
      <c r="K201" s="6"/>
    </row>
    <row r="202" spans="1:11" x14ac:dyDescent="0.3">
      <c r="A202" s="6"/>
      <c r="K202" s="6"/>
    </row>
    <row r="203" spans="1:11" x14ac:dyDescent="0.3">
      <c r="A203" s="6"/>
      <c r="K203" s="6"/>
    </row>
    <row r="204" spans="1:11" x14ac:dyDescent="0.3">
      <c r="A204" s="6"/>
      <c r="K204" s="6"/>
    </row>
    <row r="205" spans="1:11" x14ac:dyDescent="0.3">
      <c r="A205" s="6"/>
      <c r="K205" s="6"/>
    </row>
    <row r="206" spans="1:11" x14ac:dyDescent="0.3">
      <c r="A206" s="6"/>
      <c r="K206" s="6"/>
    </row>
    <row r="207" spans="1:11" x14ac:dyDescent="0.3">
      <c r="A207" s="6"/>
      <c r="K207" s="6"/>
    </row>
    <row r="208" spans="1:11" x14ac:dyDescent="0.3">
      <c r="A208" s="6"/>
      <c r="K208" s="6"/>
    </row>
    <row r="209" spans="1:11" x14ac:dyDescent="0.3">
      <c r="A209" s="6"/>
      <c r="K209" s="6"/>
    </row>
    <row r="210" spans="1:11" x14ac:dyDescent="0.3">
      <c r="A210" s="6"/>
      <c r="K210" s="6"/>
    </row>
    <row r="211" spans="1:11" x14ac:dyDescent="0.3">
      <c r="A211" s="6"/>
      <c r="K211" s="6"/>
    </row>
    <row r="212" spans="1:11" x14ac:dyDescent="0.3">
      <c r="A212" s="6"/>
      <c r="K212" s="6"/>
    </row>
    <row r="213" spans="1:11" x14ac:dyDescent="0.3">
      <c r="A213" s="6"/>
      <c r="K213" s="6"/>
    </row>
    <row r="214" spans="1:11" x14ac:dyDescent="0.3">
      <c r="A214" s="6"/>
      <c r="K214" s="6"/>
    </row>
    <row r="215" spans="1:11" x14ac:dyDescent="0.3">
      <c r="A215" s="6"/>
      <c r="K215" s="6"/>
    </row>
    <row r="216" spans="1:11" x14ac:dyDescent="0.3">
      <c r="A216" s="6"/>
      <c r="K216" s="6"/>
    </row>
    <row r="217" spans="1:11" x14ac:dyDescent="0.3">
      <c r="A217" s="6"/>
      <c r="K217" s="6"/>
    </row>
    <row r="218" spans="1:11" x14ac:dyDescent="0.3">
      <c r="A218" s="6"/>
      <c r="K218" s="6"/>
    </row>
    <row r="219" spans="1:11" x14ac:dyDescent="0.3">
      <c r="A219" s="6"/>
      <c r="K219" s="6"/>
    </row>
    <row r="220" spans="1:11" x14ac:dyDescent="0.3">
      <c r="A220" s="6"/>
      <c r="K220" s="6"/>
    </row>
    <row r="221" spans="1:11" x14ac:dyDescent="0.3">
      <c r="A221" s="6"/>
      <c r="K221" s="6"/>
    </row>
    <row r="222" spans="1:11" x14ac:dyDescent="0.3">
      <c r="A222" s="6"/>
      <c r="K222" s="6"/>
    </row>
    <row r="223" spans="1:11" x14ac:dyDescent="0.3">
      <c r="A223" s="6"/>
      <c r="K223" s="6"/>
    </row>
    <row r="224" spans="1:11" x14ac:dyDescent="0.3">
      <c r="A224" s="6"/>
      <c r="K224" s="6"/>
    </row>
    <row r="225" spans="1:11" x14ac:dyDescent="0.3">
      <c r="A225" s="6"/>
      <c r="K225" s="6"/>
    </row>
    <row r="226" spans="1:11" x14ac:dyDescent="0.3">
      <c r="A226" s="6"/>
      <c r="K226" s="6"/>
    </row>
    <row r="227" spans="1:11" x14ac:dyDescent="0.3">
      <c r="A227" s="6"/>
      <c r="K227" s="6"/>
    </row>
    <row r="228" spans="1:11" x14ac:dyDescent="0.3">
      <c r="A228" s="6"/>
      <c r="K228" s="6"/>
    </row>
    <row r="229" spans="1:11" x14ac:dyDescent="0.3">
      <c r="A229" s="6"/>
      <c r="K229" s="6"/>
    </row>
    <row r="230" spans="1:11" x14ac:dyDescent="0.3">
      <c r="A230" s="6"/>
      <c r="K230" s="6"/>
    </row>
    <row r="231" spans="1:11" x14ac:dyDescent="0.3">
      <c r="A231" s="6"/>
      <c r="K231" s="6"/>
    </row>
    <row r="232" spans="1:11" x14ac:dyDescent="0.3">
      <c r="A232" s="6"/>
      <c r="K232" s="6"/>
    </row>
    <row r="233" spans="1:11" x14ac:dyDescent="0.3">
      <c r="A233" s="6"/>
      <c r="K233" s="6"/>
    </row>
    <row r="234" spans="1:11" x14ac:dyDescent="0.3">
      <c r="A234" s="6"/>
      <c r="K234" s="6"/>
    </row>
    <row r="235" spans="1:11" x14ac:dyDescent="0.3">
      <c r="A235" s="6"/>
      <c r="K235" s="6"/>
    </row>
    <row r="236" spans="1:11" x14ac:dyDescent="0.3">
      <c r="A236" s="6"/>
      <c r="K236" s="6"/>
    </row>
    <row r="237" spans="1:11" x14ac:dyDescent="0.3">
      <c r="A237" s="6"/>
      <c r="K237" s="6"/>
    </row>
    <row r="238" spans="1:11" x14ac:dyDescent="0.3">
      <c r="A238" s="6"/>
      <c r="K238" s="6"/>
    </row>
    <row r="239" spans="1:11" x14ac:dyDescent="0.3">
      <c r="A239" s="6"/>
      <c r="K239" s="6"/>
    </row>
    <row r="240" spans="1:11" x14ac:dyDescent="0.3">
      <c r="A240" s="6"/>
      <c r="K240" s="6"/>
    </row>
    <row r="241" spans="1:11" x14ac:dyDescent="0.3">
      <c r="A241" s="6"/>
      <c r="K241" s="6"/>
    </row>
    <row r="242" spans="1:11" x14ac:dyDescent="0.3">
      <c r="A242" s="6"/>
      <c r="K242" s="6"/>
    </row>
    <row r="243" spans="1:11" x14ac:dyDescent="0.3">
      <c r="A243" s="6"/>
      <c r="K243" s="6"/>
    </row>
    <row r="244" spans="1:11" x14ac:dyDescent="0.3">
      <c r="A244" s="6"/>
      <c r="K244" s="6"/>
    </row>
    <row r="245" spans="1:11" x14ac:dyDescent="0.3">
      <c r="A245" s="6"/>
      <c r="K245" s="6"/>
    </row>
    <row r="246" spans="1:11" x14ac:dyDescent="0.3">
      <c r="A246" s="6"/>
      <c r="K246" s="6"/>
    </row>
    <row r="247" spans="1:11" x14ac:dyDescent="0.3">
      <c r="A247" s="6"/>
      <c r="K247" s="6"/>
    </row>
    <row r="248" spans="1:11" x14ac:dyDescent="0.3">
      <c r="A248" s="6"/>
      <c r="K248" s="6"/>
    </row>
    <row r="249" spans="1:11" x14ac:dyDescent="0.3">
      <c r="A249" s="6"/>
      <c r="K249" s="6"/>
    </row>
    <row r="250" spans="1:11" x14ac:dyDescent="0.3">
      <c r="A250" s="6"/>
      <c r="K250" s="6"/>
    </row>
    <row r="251" spans="1:11" x14ac:dyDescent="0.3">
      <c r="A251" s="6"/>
      <c r="K251" s="6"/>
    </row>
    <row r="252" spans="1:11" x14ac:dyDescent="0.3">
      <c r="A252" s="6"/>
      <c r="K252" s="6"/>
    </row>
    <row r="253" spans="1:11" x14ac:dyDescent="0.3">
      <c r="A253" s="6"/>
      <c r="K253" s="6"/>
    </row>
    <row r="254" spans="1:11" x14ac:dyDescent="0.3">
      <c r="A254" s="6"/>
      <c r="K254" s="6"/>
    </row>
    <row r="255" spans="1:11" x14ac:dyDescent="0.3">
      <c r="A255" s="6"/>
      <c r="K255" s="6"/>
    </row>
    <row r="256" spans="1:11" x14ac:dyDescent="0.3">
      <c r="A256" s="6"/>
      <c r="K256" s="6"/>
    </row>
    <row r="257" spans="1:11" x14ac:dyDescent="0.3">
      <c r="A257" s="6"/>
      <c r="K257" s="6"/>
    </row>
    <row r="258" spans="1:11" x14ac:dyDescent="0.3">
      <c r="A258" s="6"/>
      <c r="K258" s="6"/>
    </row>
    <row r="259" spans="1:11" x14ac:dyDescent="0.3">
      <c r="A259" s="6"/>
      <c r="K259" s="6"/>
    </row>
    <row r="260" spans="1:11" x14ac:dyDescent="0.3">
      <c r="A260" s="6"/>
      <c r="K260" s="6"/>
    </row>
    <row r="261" spans="1:11" x14ac:dyDescent="0.3">
      <c r="A261" s="6"/>
      <c r="K261" s="6"/>
    </row>
    <row r="262" spans="1:11" x14ac:dyDescent="0.3">
      <c r="A262" s="6"/>
      <c r="K262" s="6"/>
    </row>
    <row r="263" spans="1:11" x14ac:dyDescent="0.3">
      <c r="A263" s="6"/>
      <c r="K263" s="6"/>
    </row>
    <row r="264" spans="1:11" x14ac:dyDescent="0.3">
      <c r="A264" s="6"/>
      <c r="K264" s="6"/>
    </row>
    <row r="265" spans="1:11" x14ac:dyDescent="0.3">
      <c r="A265" s="6"/>
      <c r="K265" s="6"/>
    </row>
    <row r="266" spans="1:11" x14ac:dyDescent="0.3">
      <c r="A266" s="6"/>
      <c r="K266" s="6"/>
    </row>
    <row r="267" spans="1:11" x14ac:dyDescent="0.3">
      <c r="A267" s="6"/>
      <c r="K267" s="6"/>
    </row>
    <row r="268" spans="1:11" x14ac:dyDescent="0.3">
      <c r="A268" s="6"/>
      <c r="K268" s="6"/>
    </row>
    <row r="269" spans="1:11" x14ac:dyDescent="0.3">
      <c r="A269" s="6"/>
      <c r="K269" s="6"/>
    </row>
    <row r="270" spans="1:11" x14ac:dyDescent="0.3">
      <c r="A270" s="6"/>
      <c r="K270" s="6"/>
    </row>
    <row r="271" spans="1:11" x14ac:dyDescent="0.3">
      <c r="A271" s="6"/>
      <c r="K271" s="6"/>
    </row>
    <row r="272" spans="1:11" x14ac:dyDescent="0.3">
      <c r="A272" s="6"/>
      <c r="K272" s="6"/>
    </row>
    <row r="273" spans="1:11" x14ac:dyDescent="0.3">
      <c r="A273" s="6"/>
      <c r="K273" s="6"/>
    </row>
    <row r="274" spans="1:11" x14ac:dyDescent="0.3">
      <c r="A274" s="6"/>
      <c r="K274" s="6"/>
    </row>
    <row r="275" spans="1:11" x14ac:dyDescent="0.3">
      <c r="A275" s="6"/>
      <c r="K275" s="6"/>
    </row>
    <row r="276" spans="1:11" x14ac:dyDescent="0.3">
      <c r="A276" s="6"/>
      <c r="K276" s="6"/>
    </row>
    <row r="277" spans="1:11" x14ac:dyDescent="0.3">
      <c r="A277" s="6"/>
      <c r="K277" s="6"/>
    </row>
    <row r="278" spans="1:11" x14ac:dyDescent="0.3">
      <c r="A278" s="6"/>
      <c r="K278" s="6"/>
    </row>
    <row r="279" spans="1:11" x14ac:dyDescent="0.3">
      <c r="A279" s="6"/>
      <c r="K279" s="6"/>
    </row>
    <row r="280" spans="1:11" x14ac:dyDescent="0.3">
      <c r="A280" s="6"/>
      <c r="K280" s="6"/>
    </row>
    <row r="281" spans="1:11" x14ac:dyDescent="0.3">
      <c r="A281" s="6"/>
      <c r="K281" s="6"/>
    </row>
    <row r="282" spans="1:11" x14ac:dyDescent="0.3">
      <c r="A282" s="6"/>
      <c r="K282" s="6"/>
    </row>
    <row r="283" spans="1:11" x14ac:dyDescent="0.3">
      <c r="A283" s="6"/>
      <c r="K283" s="6"/>
    </row>
    <row r="284" spans="1:11" x14ac:dyDescent="0.3">
      <c r="A284" s="6"/>
      <c r="K284" s="6"/>
    </row>
    <row r="285" spans="1:11" x14ac:dyDescent="0.3">
      <c r="A285" s="6"/>
      <c r="K285" s="6"/>
    </row>
    <row r="286" spans="1:11" x14ac:dyDescent="0.3">
      <c r="A286" s="6"/>
      <c r="K286" s="6"/>
    </row>
    <row r="287" spans="1:11" x14ac:dyDescent="0.3">
      <c r="A287" s="6"/>
      <c r="K287" s="6"/>
    </row>
    <row r="288" spans="1:11" x14ac:dyDescent="0.3">
      <c r="A288" s="6"/>
      <c r="K288" s="6"/>
    </row>
    <row r="289" spans="1:11" x14ac:dyDescent="0.3">
      <c r="A289" s="6"/>
      <c r="K289" s="6"/>
    </row>
    <row r="290" spans="1:11" x14ac:dyDescent="0.3">
      <c r="A290" s="6"/>
      <c r="K290" s="6"/>
    </row>
    <row r="291" spans="1:11" x14ac:dyDescent="0.3">
      <c r="A291" s="6"/>
      <c r="K291" s="6"/>
    </row>
    <row r="292" spans="1:11" x14ac:dyDescent="0.3">
      <c r="A292" s="6"/>
      <c r="K292" s="6"/>
    </row>
    <row r="293" spans="1:11" x14ac:dyDescent="0.3">
      <c r="A293" s="6"/>
      <c r="K293" s="6"/>
    </row>
    <row r="294" spans="1:11" x14ac:dyDescent="0.3">
      <c r="A294" s="6"/>
      <c r="K294" s="6"/>
    </row>
    <row r="295" spans="1:11" x14ac:dyDescent="0.3">
      <c r="A295" s="6"/>
      <c r="K295" s="6"/>
    </row>
    <row r="296" spans="1:11" x14ac:dyDescent="0.3">
      <c r="A296" s="6"/>
      <c r="K296" s="6"/>
    </row>
    <row r="297" spans="1:11" x14ac:dyDescent="0.3">
      <c r="A297" s="6"/>
      <c r="K297" s="6"/>
    </row>
    <row r="298" spans="1:11" x14ac:dyDescent="0.3">
      <c r="A298" s="6"/>
      <c r="K298" s="6"/>
    </row>
    <row r="299" spans="1:11" x14ac:dyDescent="0.3">
      <c r="A299" s="6"/>
      <c r="K299" s="6"/>
    </row>
    <row r="300" spans="1:11" x14ac:dyDescent="0.3">
      <c r="A300" s="6"/>
      <c r="K300" s="6"/>
    </row>
    <row r="301" spans="1:11" x14ac:dyDescent="0.3">
      <c r="A301" s="6"/>
      <c r="K301" s="6"/>
    </row>
    <row r="302" spans="1:11" x14ac:dyDescent="0.3">
      <c r="A302" s="6"/>
      <c r="K302" s="6"/>
    </row>
    <row r="303" spans="1:11" x14ac:dyDescent="0.3">
      <c r="A303" s="6"/>
      <c r="K303" s="6"/>
    </row>
    <row r="304" spans="1:11" x14ac:dyDescent="0.3">
      <c r="A304" s="6"/>
      <c r="K304" s="6"/>
    </row>
    <row r="305" spans="1:11" x14ac:dyDescent="0.3">
      <c r="A305" s="6"/>
      <c r="K305" s="6"/>
    </row>
    <row r="306" spans="1:11" x14ac:dyDescent="0.3">
      <c r="A306" s="6"/>
      <c r="K306" s="6"/>
    </row>
    <row r="307" spans="1:11" x14ac:dyDescent="0.3">
      <c r="A307" s="6"/>
      <c r="K307" s="6"/>
    </row>
    <row r="308" spans="1:11" x14ac:dyDescent="0.3">
      <c r="A308" s="6"/>
      <c r="K308" s="6"/>
    </row>
    <row r="309" spans="1:11" x14ac:dyDescent="0.3">
      <c r="A309" s="6"/>
      <c r="K309" s="6"/>
    </row>
    <row r="310" spans="1:11" x14ac:dyDescent="0.3">
      <c r="A310" s="6"/>
      <c r="K310" s="6"/>
    </row>
    <row r="311" spans="1:11" x14ac:dyDescent="0.3">
      <c r="A311" s="6"/>
      <c r="K311" s="6"/>
    </row>
    <row r="312" spans="1:11" x14ac:dyDescent="0.3">
      <c r="A312" s="6"/>
      <c r="K312" s="6"/>
    </row>
    <row r="313" spans="1:11" x14ac:dyDescent="0.3">
      <c r="A313" s="6"/>
      <c r="K313" s="6"/>
    </row>
    <row r="314" spans="1:11" x14ac:dyDescent="0.3">
      <c r="A314" s="6"/>
      <c r="K314" s="6"/>
    </row>
    <row r="315" spans="1:11" x14ac:dyDescent="0.3">
      <c r="A315" s="6"/>
      <c r="K315" s="6"/>
    </row>
    <row r="316" spans="1:11" x14ac:dyDescent="0.3">
      <c r="A316" s="6"/>
      <c r="K316" s="6"/>
    </row>
    <row r="317" spans="1:11" x14ac:dyDescent="0.3">
      <c r="A317" s="6"/>
      <c r="K317" s="6"/>
    </row>
    <row r="318" spans="1:11" x14ac:dyDescent="0.3">
      <c r="A318" s="6"/>
      <c r="K318" s="6"/>
    </row>
    <row r="319" spans="1:11" x14ac:dyDescent="0.3">
      <c r="A319" s="6"/>
      <c r="K319" s="6"/>
    </row>
    <row r="320" spans="1:11" x14ac:dyDescent="0.3">
      <c r="A320" s="6"/>
      <c r="K320" s="6"/>
    </row>
    <row r="321" spans="1:11" x14ac:dyDescent="0.3">
      <c r="A321" s="6"/>
      <c r="K321" s="6"/>
    </row>
    <row r="322" spans="1:11" x14ac:dyDescent="0.3">
      <c r="A322" s="6"/>
      <c r="K322" s="6"/>
    </row>
    <row r="323" spans="1:11" x14ac:dyDescent="0.3">
      <c r="A323" s="6"/>
      <c r="K323" s="6"/>
    </row>
    <row r="324" spans="1:11" x14ac:dyDescent="0.3">
      <c r="A324" s="6"/>
      <c r="K324" s="6"/>
    </row>
    <row r="325" spans="1:11" x14ac:dyDescent="0.3">
      <c r="A325" s="6"/>
      <c r="K325" s="6"/>
    </row>
    <row r="326" spans="1:11" x14ac:dyDescent="0.3">
      <c r="A326" s="6"/>
      <c r="K326" s="6"/>
    </row>
    <row r="327" spans="1:11" x14ac:dyDescent="0.3">
      <c r="A327" s="6"/>
      <c r="K327" s="6"/>
    </row>
    <row r="328" spans="1:11" x14ac:dyDescent="0.3">
      <c r="A328" s="6"/>
      <c r="K328" s="6"/>
    </row>
    <row r="329" spans="1:11" x14ac:dyDescent="0.3">
      <c r="A329" s="6"/>
      <c r="K329" s="6"/>
    </row>
    <row r="330" spans="1:11" x14ac:dyDescent="0.3">
      <c r="A330" s="6"/>
      <c r="K330" s="6"/>
    </row>
    <row r="331" spans="1:11" x14ac:dyDescent="0.3">
      <c r="A331" s="6"/>
      <c r="K331" s="6"/>
    </row>
    <row r="332" spans="1:11" x14ac:dyDescent="0.3">
      <c r="A332" s="6"/>
      <c r="K332" s="6"/>
    </row>
    <row r="333" spans="1:11" x14ac:dyDescent="0.3">
      <c r="A333" s="6"/>
      <c r="K333" s="6"/>
    </row>
    <row r="334" spans="1:11" x14ac:dyDescent="0.3">
      <c r="A334" s="6"/>
      <c r="K334" s="6"/>
    </row>
    <row r="335" spans="1:11" x14ac:dyDescent="0.3">
      <c r="A335" s="6"/>
      <c r="K335" s="6"/>
    </row>
    <row r="336" spans="1:11" x14ac:dyDescent="0.3">
      <c r="A336" s="6"/>
      <c r="K336" s="6"/>
    </row>
    <row r="337" spans="1:11" x14ac:dyDescent="0.3">
      <c r="A337" s="6"/>
      <c r="K337" s="6"/>
    </row>
    <row r="338" spans="1:11" x14ac:dyDescent="0.3">
      <c r="A338" s="6"/>
      <c r="K338" s="6"/>
    </row>
    <row r="339" spans="1:11" x14ac:dyDescent="0.3">
      <c r="A339" s="6"/>
      <c r="K339" s="6"/>
    </row>
    <row r="340" spans="1:11" x14ac:dyDescent="0.3">
      <c r="A340" s="6"/>
      <c r="K340" s="6"/>
    </row>
    <row r="341" spans="1:11" x14ac:dyDescent="0.3">
      <c r="A341" s="6"/>
      <c r="K341" s="6"/>
    </row>
    <row r="342" spans="1:11" x14ac:dyDescent="0.3">
      <c r="A342" s="6"/>
      <c r="K342" s="6"/>
    </row>
    <row r="343" spans="1:11" x14ac:dyDescent="0.3">
      <c r="A343" s="6"/>
      <c r="K343" s="6"/>
    </row>
    <row r="344" spans="1:11" x14ac:dyDescent="0.3">
      <c r="A344" s="6"/>
      <c r="K344" s="6"/>
    </row>
    <row r="345" spans="1:11" x14ac:dyDescent="0.3">
      <c r="A345" s="6"/>
      <c r="K345" s="6"/>
    </row>
    <row r="346" spans="1:11" x14ac:dyDescent="0.3">
      <c r="A346" s="6"/>
      <c r="K346" s="6"/>
    </row>
    <row r="347" spans="1:11" x14ac:dyDescent="0.3">
      <c r="A347" s="6"/>
      <c r="K347" s="6"/>
    </row>
    <row r="348" spans="1:11" x14ac:dyDescent="0.3">
      <c r="A348" s="6"/>
      <c r="K348" s="6"/>
    </row>
    <row r="349" spans="1:11" x14ac:dyDescent="0.3">
      <c r="A349" s="6"/>
      <c r="K349" s="6"/>
    </row>
    <row r="350" spans="1:11" x14ac:dyDescent="0.3">
      <c r="A350" s="6"/>
      <c r="K350" s="6"/>
    </row>
    <row r="351" spans="1:11" x14ac:dyDescent="0.3">
      <c r="A351" s="6"/>
      <c r="K351" s="6"/>
    </row>
    <row r="352" spans="1:11" x14ac:dyDescent="0.3">
      <c r="A352" s="6"/>
      <c r="K352" s="6"/>
    </row>
    <row r="353" spans="1:11" x14ac:dyDescent="0.3">
      <c r="A353" s="6"/>
      <c r="K353" s="6"/>
    </row>
    <row r="354" spans="1:11" x14ac:dyDescent="0.3">
      <c r="A354" s="6"/>
      <c r="K354" s="6"/>
    </row>
    <row r="355" spans="1:11" x14ac:dyDescent="0.3">
      <c r="A355" s="6"/>
      <c r="K355" s="6"/>
    </row>
    <row r="356" spans="1:11" x14ac:dyDescent="0.3">
      <c r="A356" s="6"/>
      <c r="K356" s="6"/>
    </row>
    <row r="357" spans="1:11" x14ac:dyDescent="0.3">
      <c r="A357" s="6"/>
      <c r="K357" s="6"/>
    </row>
    <row r="358" spans="1:11" x14ac:dyDescent="0.3">
      <c r="A358" s="6"/>
      <c r="K358" s="6"/>
    </row>
    <row r="359" spans="1:11" x14ac:dyDescent="0.3">
      <c r="A359" s="6"/>
      <c r="K359" s="6"/>
    </row>
    <row r="360" spans="1:11" x14ac:dyDescent="0.3">
      <c r="A360" s="6"/>
      <c r="K360" s="6"/>
    </row>
    <row r="361" spans="1:11" x14ac:dyDescent="0.3">
      <c r="A361" s="6"/>
      <c r="K361" s="6"/>
    </row>
    <row r="362" spans="1:11" x14ac:dyDescent="0.3">
      <c r="A362" s="6"/>
      <c r="K362" s="6"/>
    </row>
    <row r="363" spans="1:11" x14ac:dyDescent="0.3">
      <c r="A363" s="6"/>
      <c r="K363" s="6"/>
    </row>
    <row r="364" spans="1:11" x14ac:dyDescent="0.3">
      <c r="A364" s="6"/>
      <c r="K364" s="6"/>
    </row>
    <row r="365" spans="1:11" x14ac:dyDescent="0.3">
      <c r="A365" s="6"/>
      <c r="K365" s="6"/>
    </row>
    <row r="366" spans="1:11" x14ac:dyDescent="0.3">
      <c r="A366" s="6"/>
      <c r="K366" s="6"/>
    </row>
    <row r="367" spans="1:11" x14ac:dyDescent="0.3">
      <c r="A367" s="6"/>
      <c r="K367" s="6"/>
    </row>
    <row r="368" spans="1:11" x14ac:dyDescent="0.3">
      <c r="A368" s="6"/>
      <c r="K368" s="6"/>
    </row>
    <row r="369" spans="1:11" x14ac:dyDescent="0.3">
      <c r="A369" s="6"/>
      <c r="K369" s="6"/>
    </row>
    <row r="370" spans="1:11" x14ac:dyDescent="0.3">
      <c r="A370" s="6"/>
      <c r="K370" s="6"/>
    </row>
    <row r="371" spans="1:11" x14ac:dyDescent="0.3">
      <c r="A371" s="6"/>
      <c r="K371" s="6"/>
    </row>
    <row r="372" spans="1:11" x14ac:dyDescent="0.3">
      <c r="A372" s="6"/>
      <c r="K372" s="6"/>
    </row>
    <row r="373" spans="1:11" x14ac:dyDescent="0.3">
      <c r="A373" s="6"/>
      <c r="K373" s="6"/>
    </row>
    <row r="374" spans="1:11" x14ac:dyDescent="0.3">
      <c r="A374" s="6"/>
      <c r="K374" s="6"/>
    </row>
    <row r="375" spans="1:11" x14ac:dyDescent="0.3">
      <c r="A375" s="6"/>
      <c r="K375" s="6"/>
    </row>
    <row r="376" spans="1:11" x14ac:dyDescent="0.3">
      <c r="A376" s="6"/>
      <c r="K376" s="6"/>
    </row>
    <row r="377" spans="1:11" x14ac:dyDescent="0.3">
      <c r="A377" s="6"/>
      <c r="K377" s="6"/>
    </row>
    <row r="378" spans="1:11" x14ac:dyDescent="0.3">
      <c r="A378" s="6"/>
      <c r="K378" s="6"/>
    </row>
    <row r="379" spans="1:11" x14ac:dyDescent="0.3">
      <c r="A379" s="6"/>
      <c r="K379" s="6"/>
    </row>
    <row r="380" spans="1:11" x14ac:dyDescent="0.3">
      <c r="A380" s="6"/>
      <c r="K380" s="6"/>
    </row>
    <row r="381" spans="1:11" x14ac:dyDescent="0.3">
      <c r="A381" s="6"/>
      <c r="K381" s="6"/>
    </row>
    <row r="382" spans="1:11" x14ac:dyDescent="0.3">
      <c r="A382" s="6"/>
      <c r="K382" s="6"/>
    </row>
    <row r="383" spans="1:11" x14ac:dyDescent="0.3">
      <c r="A383" s="6"/>
      <c r="K383" s="6"/>
    </row>
    <row r="384" spans="1:11" x14ac:dyDescent="0.3">
      <c r="A384" s="6"/>
      <c r="K384" s="6"/>
    </row>
  </sheetData>
  <hyperlinks>
    <hyperlink ref="B2" location="'Index'!A3" tooltip="Go to the Index sheet" display="á" xr:uid="{1B753B79-5173-43A9-92FA-B5A24199407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0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489DD-8EE0-4003-9DEA-D4E62C251677}">
  <sheetPr>
    <tabColor rgb="FFC00000"/>
    <pageSetUpPr fitToPage="1"/>
  </sheetPr>
  <dimension ref="A1:I38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470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A2" s="87"/>
      <c r="B2" s="5" t="s">
        <v>2</v>
      </c>
    </row>
    <row r="3" spans="1:9" ht="15.75" customHeight="1" x14ac:dyDescent="0.3">
      <c r="A3" s="7"/>
      <c r="B3" s="8" t="s">
        <v>85</v>
      </c>
      <c r="C3" s="6" t="s">
        <v>518</v>
      </c>
      <c r="E3" s="9" t="s">
        <v>519</v>
      </c>
      <c r="F3" s="8"/>
      <c r="G3" s="8"/>
      <c r="H3" s="8"/>
      <c r="I3" s="8"/>
    </row>
    <row r="4" spans="1:9" ht="15.75" customHeight="1" x14ac:dyDescent="0.3">
      <c r="A4" s="78">
        <v>2</v>
      </c>
      <c r="B4" s="11" t="s">
        <v>9</v>
      </c>
      <c r="C4" s="79" t="s">
        <v>10</v>
      </c>
      <c r="D4" s="54"/>
      <c r="E4" s="82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3</v>
      </c>
      <c r="B5" s="15" t="s">
        <v>520</v>
      </c>
      <c r="C5" s="15" t="s">
        <v>38</v>
      </c>
      <c r="D5" s="97">
        <v>98.001000000000005</v>
      </c>
      <c r="E5" s="97">
        <v>100.004</v>
      </c>
      <c r="F5" s="88">
        <f t="shared" ref="F5:F12" si="0">SUM(D5:E5)</f>
        <v>198.005</v>
      </c>
      <c r="G5" s="16">
        <v>8</v>
      </c>
      <c r="H5" s="97">
        <v>198.005</v>
      </c>
      <c r="I5" s="37">
        <v>8</v>
      </c>
    </row>
    <row r="6" spans="1:9" ht="15.75" customHeight="1" x14ac:dyDescent="0.3">
      <c r="A6" s="40">
        <v>6</v>
      </c>
      <c r="B6" s="19" t="s">
        <v>521</v>
      </c>
      <c r="C6" s="19" t="s">
        <v>132</v>
      </c>
      <c r="D6" s="98">
        <v>98.001999999999995</v>
      </c>
      <c r="E6" s="98">
        <v>99.001000000000005</v>
      </c>
      <c r="F6" s="90">
        <f t="shared" si="0"/>
        <v>197.00299999999999</v>
      </c>
      <c r="G6" s="21">
        <v>7</v>
      </c>
      <c r="H6" s="98">
        <v>197.00299999999999</v>
      </c>
      <c r="I6" s="39">
        <v>7</v>
      </c>
    </row>
    <row r="7" spans="1:9" ht="15.75" customHeight="1" x14ac:dyDescent="0.3">
      <c r="A7" s="18">
        <v>5</v>
      </c>
      <c r="B7" s="19" t="s">
        <v>451</v>
      </c>
      <c r="C7" s="19" t="s">
        <v>47</v>
      </c>
      <c r="D7" s="98">
        <v>97.001000000000005</v>
      </c>
      <c r="E7" s="98">
        <v>100.001</v>
      </c>
      <c r="F7" s="90">
        <f t="shared" si="0"/>
        <v>197.00200000000001</v>
      </c>
      <c r="G7" s="21">
        <v>6</v>
      </c>
      <c r="H7" s="98">
        <v>197.00200000000001</v>
      </c>
      <c r="I7" s="39">
        <v>6</v>
      </c>
    </row>
    <row r="8" spans="1:9" ht="15.75" customHeight="1" x14ac:dyDescent="0.3">
      <c r="A8" s="40">
        <v>2</v>
      </c>
      <c r="B8" s="19" t="s">
        <v>522</v>
      </c>
      <c r="C8" s="19" t="s">
        <v>485</v>
      </c>
      <c r="D8" s="98">
        <v>99.001999999999995</v>
      </c>
      <c r="E8" s="98">
        <v>95</v>
      </c>
      <c r="F8" s="90">
        <f t="shared" si="0"/>
        <v>194.00200000000001</v>
      </c>
      <c r="G8" s="21">
        <v>5</v>
      </c>
      <c r="H8" s="98">
        <v>194.00200000000001</v>
      </c>
      <c r="I8" s="39">
        <v>5</v>
      </c>
    </row>
    <row r="9" spans="1:9" ht="15.75" customHeight="1" x14ac:dyDescent="0.3">
      <c r="A9" s="40">
        <v>8</v>
      </c>
      <c r="B9" s="19" t="s">
        <v>450</v>
      </c>
      <c r="C9" s="19" t="s">
        <v>47</v>
      </c>
      <c r="D9" s="98">
        <v>95.001000000000005</v>
      </c>
      <c r="E9" s="98">
        <v>98.001000000000005</v>
      </c>
      <c r="F9" s="90">
        <f t="shared" si="0"/>
        <v>193.00200000000001</v>
      </c>
      <c r="G9" s="21">
        <v>4</v>
      </c>
      <c r="H9" s="98">
        <v>193.00200000000001</v>
      </c>
      <c r="I9" s="39">
        <v>4</v>
      </c>
    </row>
    <row r="10" spans="1:9" ht="15.75" customHeight="1" x14ac:dyDescent="0.3">
      <c r="A10" s="18">
        <v>1</v>
      </c>
      <c r="B10" s="19" t="s">
        <v>523</v>
      </c>
      <c r="C10" s="19" t="s">
        <v>456</v>
      </c>
      <c r="D10" s="89">
        <v>93</v>
      </c>
      <c r="E10" s="89">
        <v>95</v>
      </c>
      <c r="F10" s="90">
        <f t="shared" si="0"/>
        <v>188</v>
      </c>
      <c r="G10" s="21">
        <v>3</v>
      </c>
      <c r="H10" s="89">
        <v>188</v>
      </c>
      <c r="I10" s="23">
        <v>3</v>
      </c>
    </row>
    <row r="11" spans="1:9" ht="15.75" customHeight="1" x14ac:dyDescent="0.3">
      <c r="A11" s="18">
        <v>7</v>
      </c>
      <c r="B11" s="19" t="s">
        <v>524</v>
      </c>
      <c r="C11" s="19" t="s">
        <v>475</v>
      </c>
      <c r="D11" s="98">
        <v>94.001000000000005</v>
      </c>
      <c r="E11" s="98">
        <v>93</v>
      </c>
      <c r="F11" s="90">
        <f t="shared" si="0"/>
        <v>187.001</v>
      </c>
      <c r="G11" s="21">
        <v>2</v>
      </c>
      <c r="H11" s="98">
        <v>187.001</v>
      </c>
      <c r="I11" s="39">
        <v>2</v>
      </c>
    </row>
    <row r="12" spans="1:9" ht="15.75" customHeight="1" x14ac:dyDescent="0.3">
      <c r="A12" s="45">
        <v>4</v>
      </c>
      <c r="B12" s="26" t="s">
        <v>525</v>
      </c>
      <c r="C12" s="26" t="s">
        <v>500</v>
      </c>
      <c r="D12" s="99">
        <v>94</v>
      </c>
      <c r="E12" s="99">
        <v>93</v>
      </c>
      <c r="F12" s="93">
        <f t="shared" si="0"/>
        <v>187</v>
      </c>
      <c r="G12" s="28">
        <v>1</v>
      </c>
      <c r="H12" s="99">
        <v>187</v>
      </c>
      <c r="I12" s="44">
        <v>1</v>
      </c>
    </row>
    <row r="13" spans="1:9" ht="15.75" customHeight="1" x14ac:dyDescent="0.3">
      <c r="A13" s="34"/>
      <c r="B13" s="34"/>
      <c r="C13" s="34"/>
      <c r="D13" s="34"/>
      <c r="E13" s="34"/>
      <c r="F13" s="34"/>
      <c r="G13" s="34"/>
      <c r="H13" s="34"/>
      <c r="I13" s="34"/>
    </row>
    <row r="14" spans="1:9" ht="15.75" customHeight="1" x14ac:dyDescent="0.3">
      <c r="A14" s="7"/>
      <c r="B14" s="8" t="s">
        <v>112</v>
      </c>
      <c r="C14" s="6" t="s">
        <v>526</v>
      </c>
      <c r="E14" s="9" t="s">
        <v>527</v>
      </c>
      <c r="F14" s="8"/>
      <c r="G14" s="8"/>
      <c r="H14" s="8"/>
      <c r="I14" s="8"/>
    </row>
    <row r="15" spans="1:9" ht="15.75" customHeight="1" x14ac:dyDescent="0.3">
      <c r="A15" s="78">
        <v>2</v>
      </c>
      <c r="B15" s="11" t="s">
        <v>9</v>
      </c>
      <c r="C15" s="79" t="s">
        <v>10</v>
      </c>
      <c r="D15" s="54"/>
      <c r="E15" s="82"/>
      <c r="F15" s="12" t="s">
        <v>11</v>
      </c>
      <c r="G15" s="12" t="s">
        <v>12</v>
      </c>
      <c r="H15" s="12" t="s">
        <v>13</v>
      </c>
      <c r="I15" s="13" t="s">
        <v>14</v>
      </c>
    </row>
    <row r="16" spans="1:9" ht="15.75" customHeight="1" x14ac:dyDescent="0.3">
      <c r="A16" s="35">
        <v>2</v>
      </c>
      <c r="B16" s="15" t="s">
        <v>461</v>
      </c>
      <c r="C16" s="15" t="s">
        <v>47</v>
      </c>
      <c r="D16" s="97">
        <v>97</v>
      </c>
      <c r="E16" s="97">
        <v>95</v>
      </c>
      <c r="F16" s="88">
        <f t="shared" ref="F16:F24" si="1">SUM(D16:E16)</f>
        <v>192</v>
      </c>
      <c r="G16" s="16">
        <v>9</v>
      </c>
      <c r="H16" s="97">
        <v>192</v>
      </c>
      <c r="I16" s="37">
        <v>9</v>
      </c>
    </row>
    <row r="17" spans="1:9" ht="15.75" customHeight="1" x14ac:dyDescent="0.3">
      <c r="A17" s="18">
        <v>3</v>
      </c>
      <c r="B17" s="19" t="s">
        <v>528</v>
      </c>
      <c r="C17" s="19" t="s">
        <v>487</v>
      </c>
      <c r="D17" s="98">
        <v>90</v>
      </c>
      <c r="E17" s="98">
        <v>99</v>
      </c>
      <c r="F17" s="90">
        <f t="shared" si="1"/>
        <v>189</v>
      </c>
      <c r="G17" s="21">
        <v>8</v>
      </c>
      <c r="H17" s="98">
        <v>189</v>
      </c>
      <c r="I17" s="39">
        <v>8</v>
      </c>
    </row>
    <row r="18" spans="1:9" ht="15.75" customHeight="1" x14ac:dyDescent="0.3">
      <c r="A18" s="18">
        <v>9</v>
      </c>
      <c r="B18" s="19" t="s">
        <v>529</v>
      </c>
      <c r="C18" s="19" t="s">
        <v>487</v>
      </c>
      <c r="D18" s="98">
        <v>95</v>
      </c>
      <c r="E18" s="98">
        <v>92</v>
      </c>
      <c r="F18" s="90">
        <f t="shared" si="1"/>
        <v>187</v>
      </c>
      <c r="G18" s="21">
        <v>7</v>
      </c>
      <c r="H18" s="98">
        <v>187</v>
      </c>
      <c r="I18" s="39">
        <v>7</v>
      </c>
    </row>
    <row r="19" spans="1:9" ht="15.75" customHeight="1" x14ac:dyDescent="0.3">
      <c r="A19" s="18">
        <v>7</v>
      </c>
      <c r="B19" s="19" t="s">
        <v>530</v>
      </c>
      <c r="C19" s="19" t="s">
        <v>487</v>
      </c>
      <c r="D19" s="98">
        <v>91.001000000000005</v>
      </c>
      <c r="E19" s="98">
        <v>89</v>
      </c>
      <c r="F19" s="90">
        <f t="shared" si="1"/>
        <v>180.001</v>
      </c>
      <c r="G19" s="21">
        <v>6</v>
      </c>
      <c r="H19" s="98">
        <v>180.001</v>
      </c>
      <c r="I19" s="39">
        <v>6</v>
      </c>
    </row>
    <row r="20" spans="1:9" ht="15.75" customHeight="1" x14ac:dyDescent="0.3">
      <c r="A20" s="18">
        <v>1</v>
      </c>
      <c r="B20" s="19" t="s">
        <v>531</v>
      </c>
      <c r="C20" s="19" t="s">
        <v>487</v>
      </c>
      <c r="D20" s="89">
        <v>87.001000000000005</v>
      </c>
      <c r="E20" s="89">
        <v>92.001000000000005</v>
      </c>
      <c r="F20" s="90">
        <f t="shared" si="1"/>
        <v>179.00200000000001</v>
      </c>
      <c r="G20" s="21">
        <v>5</v>
      </c>
      <c r="H20" s="89">
        <v>179.00200000000001</v>
      </c>
      <c r="I20" s="23">
        <v>5</v>
      </c>
    </row>
    <row r="21" spans="1:9" ht="15.75" customHeight="1" x14ac:dyDescent="0.3">
      <c r="A21" s="18">
        <v>5</v>
      </c>
      <c r="B21" s="19" t="s">
        <v>532</v>
      </c>
      <c r="C21" s="19" t="s">
        <v>487</v>
      </c>
      <c r="D21" s="98">
        <v>89</v>
      </c>
      <c r="E21" s="98">
        <v>77</v>
      </c>
      <c r="F21" s="90">
        <f t="shared" si="1"/>
        <v>166</v>
      </c>
      <c r="G21" s="21">
        <v>4</v>
      </c>
      <c r="H21" s="98">
        <v>166</v>
      </c>
      <c r="I21" s="39">
        <v>4</v>
      </c>
    </row>
    <row r="22" spans="1:9" ht="15.75" customHeight="1" x14ac:dyDescent="0.3">
      <c r="A22" s="40">
        <v>6</v>
      </c>
      <c r="B22" s="19" t="s">
        <v>533</v>
      </c>
      <c r="C22" s="19" t="s">
        <v>487</v>
      </c>
      <c r="D22" s="98">
        <v>75</v>
      </c>
      <c r="E22" s="98">
        <v>68</v>
      </c>
      <c r="F22" s="90">
        <f t="shared" si="1"/>
        <v>143</v>
      </c>
      <c r="G22" s="21">
        <v>3</v>
      </c>
      <c r="H22" s="98">
        <v>143</v>
      </c>
      <c r="I22" s="39">
        <v>3</v>
      </c>
    </row>
    <row r="23" spans="1:9" ht="15.75" customHeight="1" x14ac:dyDescent="0.3">
      <c r="A23" s="40">
        <v>4</v>
      </c>
      <c r="B23" s="19" t="s">
        <v>534</v>
      </c>
      <c r="C23" s="19" t="s">
        <v>308</v>
      </c>
      <c r="D23" s="98" t="s">
        <v>45</v>
      </c>
      <c r="E23" s="98"/>
      <c r="F23" s="90">
        <f t="shared" si="1"/>
        <v>0</v>
      </c>
      <c r="G23" s="21">
        <v>0</v>
      </c>
      <c r="H23" s="98">
        <v>0</v>
      </c>
      <c r="I23" s="39">
        <v>0</v>
      </c>
    </row>
    <row r="24" spans="1:9" ht="15.75" customHeight="1" x14ac:dyDescent="0.3">
      <c r="A24" s="45">
        <v>8</v>
      </c>
      <c r="B24" s="26" t="s">
        <v>535</v>
      </c>
      <c r="C24" s="26" t="s">
        <v>507</v>
      </c>
      <c r="D24" s="99" t="s">
        <v>45</v>
      </c>
      <c r="E24" s="99"/>
      <c r="F24" s="93">
        <f t="shared" si="1"/>
        <v>0</v>
      </c>
      <c r="G24" s="28">
        <v>0</v>
      </c>
      <c r="H24" s="99">
        <v>0</v>
      </c>
      <c r="I24" s="44">
        <v>0</v>
      </c>
    </row>
    <row r="25" spans="1:9" ht="15.75" customHeight="1" x14ac:dyDescent="0.3">
      <c r="B25" s="95"/>
      <c r="C25" s="95"/>
      <c r="D25" s="100"/>
      <c r="E25" s="100"/>
      <c r="F25" s="96"/>
      <c r="G25" s="34"/>
      <c r="H25" s="100"/>
      <c r="I25" s="34"/>
    </row>
    <row r="26" spans="1:9" ht="15.75" customHeight="1" x14ac:dyDescent="0.3">
      <c r="B26" s="95" t="s">
        <v>468</v>
      </c>
      <c r="C26" s="95"/>
      <c r="D26" s="100"/>
      <c r="E26" s="100"/>
      <c r="F26" s="96"/>
      <c r="G26" s="34"/>
      <c r="H26" s="100"/>
      <c r="I26" s="34"/>
    </row>
    <row r="27" spans="1:9" ht="15.75" customHeight="1" x14ac:dyDescent="0.3">
      <c r="A27" s="34"/>
      <c r="B27" s="34"/>
      <c r="C27" s="34"/>
      <c r="D27" s="34"/>
      <c r="E27" s="34"/>
      <c r="F27" s="34"/>
      <c r="G27" s="34"/>
      <c r="H27" s="34"/>
      <c r="I27" s="34"/>
    </row>
    <row r="28" spans="1:9" ht="15.75" customHeight="1" x14ac:dyDescent="0.3">
      <c r="A28" s="34"/>
      <c r="B28" s="6" t="s">
        <v>469</v>
      </c>
      <c r="E28" s="33" t="s">
        <v>165</v>
      </c>
      <c r="H28" s="34"/>
      <c r="I28" s="34"/>
    </row>
    <row r="29" spans="1:9" ht="15.75" customHeight="1" x14ac:dyDescent="0.3">
      <c r="A29" s="34"/>
      <c r="B29" s="6" t="s">
        <v>166</v>
      </c>
      <c r="H29" s="34"/>
      <c r="I29" s="34"/>
    </row>
    <row r="30" spans="1:9" ht="15.75" customHeight="1" x14ac:dyDescent="0.3">
      <c r="A30" s="34"/>
      <c r="B30" s="34"/>
      <c r="C30" s="34"/>
      <c r="D30" s="34"/>
      <c r="E30" s="34"/>
      <c r="F30" s="34"/>
      <c r="G30" s="34"/>
      <c r="H30" s="34"/>
      <c r="I30" s="34"/>
    </row>
    <row r="31" spans="1:9" ht="15.75" customHeight="1" x14ac:dyDescent="0.3">
      <c r="A31" s="34"/>
      <c r="B31" s="34"/>
      <c r="C31" s="34"/>
      <c r="D31" s="34"/>
      <c r="E31" s="34"/>
      <c r="F31" s="34"/>
      <c r="G31" s="34"/>
      <c r="H31" s="34"/>
      <c r="I31" s="34"/>
    </row>
    <row r="32" spans="1:9" ht="15.75" customHeight="1" x14ac:dyDescent="0.3">
      <c r="A32" s="34"/>
      <c r="B32" s="34"/>
      <c r="C32" s="34"/>
      <c r="D32" s="34"/>
      <c r="E32" s="34"/>
      <c r="F32" s="34"/>
      <c r="G32" s="34"/>
      <c r="H32" s="34"/>
      <c r="I32" s="34"/>
    </row>
    <row r="33" spans="1:9" ht="15.75" customHeight="1" x14ac:dyDescent="0.3">
      <c r="A33" s="34"/>
      <c r="B33" s="34"/>
      <c r="C33" s="34"/>
      <c r="D33" s="34"/>
      <c r="E33" s="34"/>
      <c r="F33" s="34"/>
      <c r="G33" s="34"/>
      <c r="H33" s="34"/>
      <c r="I33" s="34"/>
    </row>
    <row r="34" spans="1:9" ht="15.75" customHeight="1" x14ac:dyDescent="0.3">
      <c r="A34" s="34"/>
      <c r="B34" s="34"/>
      <c r="C34" s="34"/>
      <c r="D34" s="34"/>
      <c r="E34" s="34"/>
      <c r="F34" s="34"/>
      <c r="G34" s="34"/>
      <c r="H34" s="34"/>
      <c r="I34" s="34"/>
    </row>
    <row r="35" spans="1:9" ht="15.75" customHeight="1" x14ac:dyDescent="0.3">
      <c r="A35" s="34"/>
      <c r="B35" s="34"/>
      <c r="C35" s="34"/>
      <c r="D35" s="34"/>
      <c r="E35" s="34"/>
      <c r="F35" s="34"/>
      <c r="G35" s="34"/>
      <c r="H35" s="34"/>
      <c r="I35" s="34"/>
    </row>
    <row r="36" spans="1:9" ht="15.75" customHeight="1" x14ac:dyDescent="0.3">
      <c r="A36" s="34"/>
      <c r="B36" s="34"/>
      <c r="C36" s="34"/>
      <c r="D36" s="34"/>
      <c r="E36" s="34"/>
      <c r="F36" s="34"/>
      <c r="G36" s="34"/>
      <c r="H36" s="34"/>
      <c r="I36" s="34"/>
    </row>
    <row r="37" spans="1:9" ht="15.75" customHeight="1" x14ac:dyDescent="0.3">
      <c r="A37" s="34"/>
      <c r="B37" s="34"/>
      <c r="C37" s="34"/>
      <c r="D37" s="34"/>
      <c r="E37" s="34"/>
      <c r="F37" s="34"/>
      <c r="G37" s="34"/>
      <c r="H37" s="34"/>
      <c r="I37" s="34"/>
    </row>
    <row r="38" spans="1:9" ht="15.75" customHeight="1" x14ac:dyDescent="0.3">
      <c r="A38" s="34"/>
      <c r="B38" s="34"/>
      <c r="C38" s="34"/>
      <c r="D38" s="34"/>
      <c r="E38" s="34"/>
      <c r="F38" s="34"/>
      <c r="G38" s="34"/>
      <c r="H38" s="34"/>
      <c r="I38" s="34"/>
    </row>
    <row r="39" spans="1:9" ht="15.75" customHeight="1" x14ac:dyDescent="0.3">
      <c r="A39" s="34"/>
      <c r="B39" s="34"/>
      <c r="C39" s="34"/>
      <c r="D39" s="34"/>
      <c r="E39" s="34"/>
      <c r="F39" s="34"/>
      <c r="G39" s="34"/>
      <c r="H39" s="34"/>
      <c r="I39" s="34"/>
    </row>
    <row r="40" spans="1:9" ht="15.75" customHeight="1" x14ac:dyDescent="0.3">
      <c r="A40" s="34"/>
      <c r="B40" s="34"/>
      <c r="C40" s="34"/>
      <c r="D40" s="34"/>
      <c r="E40" s="34"/>
      <c r="F40" s="34"/>
      <c r="G40" s="34"/>
      <c r="H40" s="34"/>
      <c r="I40" s="34"/>
    </row>
    <row r="41" spans="1:9" ht="15.75" customHeight="1" x14ac:dyDescent="0.3">
      <c r="A41" s="34"/>
      <c r="B41" s="34"/>
      <c r="C41" s="34"/>
      <c r="D41" s="34"/>
      <c r="E41" s="34"/>
      <c r="F41" s="34"/>
      <c r="G41" s="34"/>
      <c r="H41" s="34"/>
      <c r="I41" s="34"/>
    </row>
    <row r="42" spans="1:9" ht="15.75" customHeight="1" x14ac:dyDescent="0.3">
      <c r="A42" s="34"/>
      <c r="B42" s="34"/>
      <c r="C42" s="34"/>
      <c r="D42" s="34"/>
      <c r="E42" s="34"/>
      <c r="F42" s="34"/>
      <c r="G42" s="34"/>
      <c r="H42" s="34"/>
      <c r="I42" s="34"/>
    </row>
    <row r="43" spans="1:9" ht="15.75" customHeight="1" x14ac:dyDescent="0.3">
      <c r="A43" s="34"/>
      <c r="B43" s="34"/>
      <c r="C43" s="34"/>
      <c r="D43" s="34"/>
      <c r="E43" s="34"/>
      <c r="F43" s="34"/>
      <c r="G43" s="34"/>
      <c r="H43" s="34"/>
      <c r="I43" s="34"/>
    </row>
    <row r="44" spans="1:9" ht="15.75" customHeight="1" x14ac:dyDescent="0.3">
      <c r="A44" s="34"/>
      <c r="B44" s="34"/>
      <c r="C44" s="34"/>
      <c r="D44" s="34"/>
      <c r="E44" s="34"/>
      <c r="F44" s="34"/>
      <c r="G44" s="34"/>
      <c r="H44" s="34"/>
      <c r="I44" s="34"/>
    </row>
    <row r="45" spans="1:9" ht="15.75" customHeight="1" x14ac:dyDescent="0.3">
      <c r="A45" s="34"/>
      <c r="B45" s="34"/>
      <c r="C45" s="34"/>
      <c r="D45" s="34"/>
      <c r="E45" s="34"/>
      <c r="F45" s="34"/>
      <c r="G45" s="34"/>
      <c r="H45" s="34"/>
      <c r="I45" s="34"/>
    </row>
    <row r="46" spans="1:9" ht="15.75" customHeight="1" x14ac:dyDescent="0.3">
      <c r="A46" s="34"/>
      <c r="B46" s="34"/>
      <c r="C46" s="34"/>
      <c r="D46" s="34"/>
      <c r="E46" s="34"/>
      <c r="F46" s="34"/>
      <c r="G46" s="34"/>
      <c r="H46" s="34"/>
      <c r="I46" s="34"/>
    </row>
    <row r="47" spans="1:9" ht="15.75" customHeight="1" x14ac:dyDescent="0.3">
      <c r="A47" s="34"/>
      <c r="B47" s="34"/>
      <c r="C47" s="34"/>
      <c r="D47" s="34"/>
      <c r="E47" s="34"/>
      <c r="F47" s="34"/>
      <c r="G47" s="34"/>
      <c r="H47" s="34"/>
      <c r="I47" s="34"/>
    </row>
    <row r="48" spans="1:9" ht="15.75" customHeight="1" x14ac:dyDescent="0.3">
      <c r="A48" s="34"/>
      <c r="B48" s="34"/>
      <c r="C48" s="34"/>
      <c r="D48" s="34"/>
      <c r="E48" s="34"/>
      <c r="F48" s="34"/>
      <c r="G48" s="34"/>
      <c r="H48" s="34"/>
      <c r="I48" s="34"/>
    </row>
    <row r="49" spans="1:9" ht="15.75" customHeight="1" x14ac:dyDescent="0.3">
      <c r="A49" s="34"/>
      <c r="B49" s="34"/>
      <c r="C49" s="34"/>
      <c r="D49" s="34"/>
      <c r="E49" s="34"/>
      <c r="F49" s="34"/>
      <c r="G49" s="34"/>
      <c r="H49" s="34"/>
      <c r="I49" s="34"/>
    </row>
    <row r="50" spans="1:9" ht="15.75" customHeight="1" x14ac:dyDescent="0.3">
      <c r="A50" s="34"/>
      <c r="B50" s="34"/>
      <c r="C50" s="34"/>
      <c r="D50" s="34"/>
      <c r="E50" s="34"/>
      <c r="F50" s="34"/>
      <c r="G50" s="34"/>
      <c r="H50" s="34"/>
      <c r="I50" s="34"/>
    </row>
    <row r="51" spans="1:9" ht="15.75" customHeight="1" x14ac:dyDescent="0.3">
      <c r="A51" s="34"/>
      <c r="B51" s="34"/>
      <c r="C51" s="34"/>
      <c r="D51" s="34"/>
      <c r="E51" s="34"/>
      <c r="F51" s="34"/>
      <c r="G51" s="34"/>
      <c r="H51" s="34"/>
      <c r="I51" s="34"/>
    </row>
    <row r="52" spans="1:9" ht="15.75" customHeight="1" x14ac:dyDescent="0.3">
      <c r="A52" s="34"/>
      <c r="B52" s="34"/>
      <c r="C52" s="34"/>
      <c r="D52" s="34"/>
      <c r="E52" s="34"/>
      <c r="F52" s="34"/>
      <c r="G52" s="34"/>
      <c r="H52" s="34"/>
      <c r="I52" s="34"/>
    </row>
    <row r="53" spans="1:9" ht="15.75" customHeight="1" x14ac:dyDescent="0.3">
      <c r="A53" s="34"/>
      <c r="B53" s="34"/>
      <c r="C53" s="34"/>
      <c r="D53" s="34"/>
      <c r="E53" s="34"/>
      <c r="F53" s="34"/>
      <c r="G53" s="34"/>
      <c r="H53" s="34"/>
      <c r="I53" s="34"/>
    </row>
    <row r="54" spans="1:9" ht="15.75" customHeight="1" x14ac:dyDescent="0.3">
      <c r="A54" s="34"/>
      <c r="B54" s="34"/>
      <c r="C54" s="34"/>
      <c r="D54" s="34"/>
      <c r="E54" s="34"/>
      <c r="F54" s="34"/>
      <c r="G54" s="34"/>
      <c r="H54" s="34"/>
      <c r="I54" s="34"/>
    </row>
    <row r="55" spans="1:9" ht="15.75" customHeight="1" x14ac:dyDescent="0.3">
      <c r="A55" s="34"/>
      <c r="B55" s="34"/>
      <c r="C55" s="34"/>
      <c r="D55" s="34"/>
      <c r="E55" s="34"/>
      <c r="F55" s="34"/>
      <c r="G55" s="34"/>
      <c r="H55" s="34"/>
      <c r="I55" s="34"/>
    </row>
    <row r="56" spans="1:9" ht="15.75" customHeight="1" x14ac:dyDescent="0.3">
      <c r="A56" s="34"/>
      <c r="B56" s="34"/>
      <c r="C56" s="34"/>
      <c r="D56" s="34"/>
      <c r="E56" s="34"/>
      <c r="F56" s="34"/>
      <c r="G56" s="34"/>
      <c r="H56" s="34"/>
      <c r="I56" s="34"/>
    </row>
    <row r="57" spans="1:9" ht="15.75" customHeight="1" x14ac:dyDescent="0.3">
      <c r="A57" s="34"/>
      <c r="B57" s="34"/>
      <c r="C57" s="34"/>
      <c r="D57" s="34"/>
      <c r="E57" s="34"/>
      <c r="F57" s="34"/>
      <c r="G57" s="34"/>
      <c r="H57" s="34"/>
      <c r="I57" s="34"/>
    </row>
    <row r="58" spans="1:9" ht="15.75" customHeight="1" x14ac:dyDescent="0.3">
      <c r="A58" s="34"/>
      <c r="B58" s="34"/>
      <c r="C58" s="34"/>
      <c r="D58" s="34"/>
      <c r="E58" s="34"/>
      <c r="F58" s="34"/>
      <c r="G58" s="34"/>
      <c r="H58" s="34"/>
      <c r="I58" s="34"/>
    </row>
    <row r="59" spans="1:9" ht="15.75" customHeight="1" x14ac:dyDescent="0.3">
      <c r="A59" s="34"/>
      <c r="B59" s="34"/>
      <c r="C59" s="34"/>
      <c r="D59" s="34"/>
      <c r="E59" s="34"/>
      <c r="F59" s="34"/>
      <c r="G59" s="34"/>
      <c r="H59" s="34"/>
      <c r="I59" s="34"/>
    </row>
    <row r="60" spans="1:9" ht="15.75" customHeight="1" x14ac:dyDescent="0.3">
      <c r="A60" s="34"/>
      <c r="B60" s="34"/>
      <c r="C60" s="34"/>
      <c r="D60" s="34"/>
      <c r="E60" s="34"/>
      <c r="F60" s="34"/>
      <c r="G60" s="34"/>
      <c r="H60" s="34"/>
      <c r="I60" s="34"/>
    </row>
    <row r="61" spans="1:9" ht="15.75" customHeight="1" x14ac:dyDescent="0.3">
      <c r="A61" s="34"/>
      <c r="B61" s="34"/>
      <c r="C61" s="34"/>
      <c r="D61" s="34"/>
      <c r="E61" s="34"/>
      <c r="F61" s="34"/>
      <c r="G61" s="34"/>
      <c r="H61" s="34"/>
      <c r="I61" s="34"/>
    </row>
    <row r="62" spans="1:9" ht="15.75" customHeight="1" x14ac:dyDescent="0.3">
      <c r="A62" s="34"/>
      <c r="B62" s="34"/>
      <c r="C62" s="34"/>
      <c r="D62" s="34"/>
      <c r="E62" s="34"/>
      <c r="F62" s="34"/>
      <c r="G62" s="34"/>
      <c r="H62" s="34"/>
      <c r="I62" s="34"/>
    </row>
    <row r="63" spans="1:9" ht="15.75" customHeight="1" x14ac:dyDescent="0.3">
      <c r="A63" s="34"/>
      <c r="B63" s="34"/>
      <c r="C63" s="34"/>
      <c r="D63" s="34"/>
      <c r="E63" s="34"/>
      <c r="F63" s="34"/>
      <c r="G63" s="34"/>
      <c r="H63" s="34"/>
      <c r="I63" s="34"/>
    </row>
    <row r="64" spans="1:9" ht="15.75" customHeight="1" x14ac:dyDescent="0.3">
      <c r="A64" s="34"/>
      <c r="B64" s="34"/>
      <c r="C64" s="34"/>
      <c r="D64" s="34"/>
      <c r="E64" s="34"/>
      <c r="F64" s="34"/>
      <c r="G64" s="34"/>
      <c r="H64" s="34"/>
      <c r="I64" s="34"/>
    </row>
    <row r="65" spans="1:9" ht="15.75" customHeight="1" x14ac:dyDescent="0.3">
      <c r="A65" s="34"/>
      <c r="B65" s="34"/>
      <c r="C65" s="34"/>
      <c r="D65" s="34"/>
      <c r="E65" s="34"/>
      <c r="F65" s="34"/>
      <c r="G65" s="34"/>
      <c r="H65" s="34"/>
      <c r="I65" s="34"/>
    </row>
    <row r="66" spans="1:9" ht="15.75" customHeight="1" x14ac:dyDescent="0.3">
      <c r="A66" s="34"/>
      <c r="B66" s="34"/>
      <c r="C66" s="34"/>
      <c r="D66" s="34"/>
      <c r="E66" s="34"/>
      <c r="F66" s="34"/>
      <c r="G66" s="34"/>
      <c r="H66" s="34"/>
      <c r="I66" s="34"/>
    </row>
    <row r="67" spans="1:9" ht="15.75" customHeight="1" x14ac:dyDescent="0.3">
      <c r="A67" s="34"/>
      <c r="B67" s="34"/>
      <c r="C67" s="34"/>
      <c r="D67" s="34"/>
      <c r="E67" s="34"/>
      <c r="F67" s="34"/>
      <c r="G67" s="34"/>
      <c r="H67" s="34"/>
      <c r="I67" s="34"/>
    </row>
    <row r="68" spans="1:9" ht="15.75" customHeight="1" x14ac:dyDescent="0.3">
      <c r="A68" s="34"/>
      <c r="B68" s="34"/>
      <c r="C68" s="34"/>
      <c r="D68" s="34"/>
      <c r="E68" s="34"/>
      <c r="F68" s="34"/>
      <c r="G68" s="34"/>
      <c r="H68" s="34"/>
      <c r="I68" s="34"/>
    </row>
    <row r="69" spans="1:9" ht="15.75" customHeight="1" x14ac:dyDescent="0.3">
      <c r="A69" s="6"/>
    </row>
    <row r="70" spans="1:9" ht="15.75" customHeight="1" x14ac:dyDescent="0.3">
      <c r="A70" s="6"/>
    </row>
    <row r="71" spans="1:9" ht="15.75" customHeight="1" x14ac:dyDescent="0.3">
      <c r="A71" s="6"/>
    </row>
    <row r="72" spans="1:9" ht="15.75" customHeight="1" x14ac:dyDescent="0.3">
      <c r="A72" s="6"/>
    </row>
    <row r="73" spans="1:9" ht="15.75" customHeight="1" x14ac:dyDescent="0.3">
      <c r="A73" s="6"/>
    </row>
    <row r="74" spans="1:9" ht="15.75" customHeight="1" x14ac:dyDescent="0.3">
      <c r="A74" s="6"/>
    </row>
    <row r="75" spans="1:9" ht="15.75" customHeight="1" x14ac:dyDescent="0.3">
      <c r="A75" s="6"/>
    </row>
    <row r="76" spans="1:9" ht="15.75" customHeight="1" x14ac:dyDescent="0.3">
      <c r="A76" s="6"/>
    </row>
    <row r="77" spans="1:9" ht="15.75" customHeight="1" x14ac:dyDescent="0.3">
      <c r="A77" s="6"/>
    </row>
    <row r="78" spans="1:9" ht="15.75" customHeight="1" x14ac:dyDescent="0.3">
      <c r="A78" s="6"/>
    </row>
    <row r="79" spans="1:9" ht="15.75" customHeight="1" x14ac:dyDescent="0.3">
      <c r="A79" s="6"/>
    </row>
    <row r="80" spans="1:9" ht="15.75" customHeight="1" x14ac:dyDescent="0.3">
      <c r="A80" s="6"/>
    </row>
    <row r="81" spans="1:1" ht="15.75" customHeight="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  <row r="383" spans="1:1" x14ac:dyDescent="0.3">
      <c r="A383" s="6"/>
    </row>
    <row r="384" spans="1:1" x14ac:dyDescent="0.3">
      <c r="A384" s="6"/>
    </row>
  </sheetData>
  <hyperlinks>
    <hyperlink ref="B2" location="'Index'!A3" tooltip="Go to the Index sheet" display="á" xr:uid="{62911786-BB6D-4301-90B9-540B09EF45A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06E31-8E93-4254-9963-5B7EE664CD47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536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537</v>
      </c>
      <c r="E3" s="9" t="s">
        <v>538</v>
      </c>
      <c r="F3" s="8"/>
      <c r="G3" s="8"/>
      <c r="H3" s="8"/>
      <c r="I3" s="8"/>
    </row>
    <row r="4" spans="1:9" ht="15.75" customHeight="1" x14ac:dyDescent="0.3">
      <c r="A4" s="78">
        <v>2</v>
      </c>
      <c r="B4" s="11" t="s">
        <v>9</v>
      </c>
      <c r="C4" s="79" t="s">
        <v>10</v>
      </c>
      <c r="D4" s="54"/>
      <c r="E4" s="82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3</v>
      </c>
      <c r="B5" s="15" t="s">
        <v>323</v>
      </c>
      <c r="C5" s="15" t="s">
        <v>200</v>
      </c>
      <c r="D5" s="88">
        <v>100.002</v>
      </c>
      <c r="E5" s="88">
        <v>99.003</v>
      </c>
      <c r="F5" s="88">
        <f t="shared" ref="F5:F13" si="0">SUM(D5,E5)</f>
        <v>199.005</v>
      </c>
      <c r="G5" s="16">
        <v>9</v>
      </c>
      <c r="H5" s="88">
        <v>199.005</v>
      </c>
      <c r="I5" s="17">
        <v>9</v>
      </c>
    </row>
    <row r="6" spans="1:9" ht="15.75" customHeight="1" x14ac:dyDescent="0.3">
      <c r="A6" s="18">
        <v>9</v>
      </c>
      <c r="B6" s="19" t="s">
        <v>539</v>
      </c>
      <c r="C6" s="19" t="s">
        <v>104</v>
      </c>
      <c r="D6" s="89">
        <v>99</v>
      </c>
      <c r="E6" s="89">
        <v>98.001999999999995</v>
      </c>
      <c r="F6" s="89">
        <f t="shared" si="0"/>
        <v>197.00200000000001</v>
      </c>
      <c r="G6" s="21">
        <v>8</v>
      </c>
      <c r="H6" s="89">
        <v>197.00200000000001</v>
      </c>
      <c r="I6" s="24">
        <v>8</v>
      </c>
    </row>
    <row r="7" spans="1:9" ht="15.75" customHeight="1" x14ac:dyDescent="0.3">
      <c r="A7" s="18">
        <v>5</v>
      </c>
      <c r="B7" s="19" t="s">
        <v>413</v>
      </c>
      <c r="C7" s="19" t="s">
        <v>81</v>
      </c>
      <c r="D7" s="89">
        <v>98</v>
      </c>
      <c r="E7" s="89">
        <v>96</v>
      </c>
      <c r="F7" s="89">
        <f t="shared" si="0"/>
        <v>194</v>
      </c>
      <c r="G7" s="21">
        <v>7</v>
      </c>
      <c r="H7" s="89">
        <v>194</v>
      </c>
      <c r="I7" s="24">
        <v>7</v>
      </c>
    </row>
    <row r="8" spans="1:9" ht="15.75" customHeight="1" x14ac:dyDescent="0.3">
      <c r="A8" s="18">
        <v>4</v>
      </c>
      <c r="B8" s="19" t="s">
        <v>521</v>
      </c>
      <c r="C8" s="19" t="s">
        <v>132</v>
      </c>
      <c r="D8" s="89">
        <v>98.001000000000005</v>
      </c>
      <c r="E8" s="89">
        <v>95.001999999999995</v>
      </c>
      <c r="F8" s="89">
        <f t="shared" si="0"/>
        <v>193.00299999999999</v>
      </c>
      <c r="G8" s="21">
        <v>6</v>
      </c>
      <c r="H8" s="89">
        <v>193.00299999999999</v>
      </c>
      <c r="I8" s="24">
        <v>6</v>
      </c>
    </row>
    <row r="9" spans="1:9" ht="15.75" customHeight="1" x14ac:dyDescent="0.3">
      <c r="A9" s="18">
        <v>8</v>
      </c>
      <c r="B9" s="19" t="s">
        <v>540</v>
      </c>
      <c r="C9" s="19" t="s">
        <v>75</v>
      </c>
      <c r="D9" s="89">
        <v>96</v>
      </c>
      <c r="E9" s="89">
        <v>96</v>
      </c>
      <c r="F9" s="89">
        <f t="shared" si="0"/>
        <v>192</v>
      </c>
      <c r="G9" s="21">
        <v>5</v>
      </c>
      <c r="H9" s="89">
        <v>192</v>
      </c>
      <c r="I9" s="24">
        <v>5</v>
      </c>
    </row>
    <row r="10" spans="1:9" ht="15.75" customHeight="1" x14ac:dyDescent="0.3">
      <c r="A10" s="18">
        <v>1</v>
      </c>
      <c r="B10" s="19" t="s">
        <v>541</v>
      </c>
      <c r="C10" s="19" t="s">
        <v>542</v>
      </c>
      <c r="D10" s="89">
        <v>95</v>
      </c>
      <c r="E10" s="89">
        <v>95</v>
      </c>
      <c r="F10" s="89">
        <f t="shared" si="0"/>
        <v>190</v>
      </c>
      <c r="G10" s="21">
        <v>4</v>
      </c>
      <c r="H10" s="89">
        <v>190</v>
      </c>
      <c r="I10" s="23">
        <v>4</v>
      </c>
    </row>
    <row r="11" spans="1:9" ht="15.75" customHeight="1" x14ac:dyDescent="0.3">
      <c r="A11" s="18">
        <v>7</v>
      </c>
      <c r="B11" s="19" t="s">
        <v>543</v>
      </c>
      <c r="C11" s="19" t="s">
        <v>544</v>
      </c>
      <c r="D11" s="89">
        <v>93</v>
      </c>
      <c r="E11" s="89">
        <v>92</v>
      </c>
      <c r="F11" s="89">
        <f t="shared" si="0"/>
        <v>185</v>
      </c>
      <c r="G11" s="21">
        <v>3</v>
      </c>
      <c r="H11" s="89">
        <v>185</v>
      </c>
      <c r="I11" s="24">
        <v>3</v>
      </c>
    </row>
    <row r="12" spans="1:9" ht="15.75" customHeight="1" x14ac:dyDescent="0.3">
      <c r="A12" s="18">
        <v>6</v>
      </c>
      <c r="B12" s="19" t="s">
        <v>545</v>
      </c>
      <c r="C12" s="19" t="s">
        <v>69</v>
      </c>
      <c r="D12" s="89">
        <v>93</v>
      </c>
      <c r="E12" s="89">
        <v>86</v>
      </c>
      <c r="F12" s="89">
        <f t="shared" si="0"/>
        <v>179</v>
      </c>
      <c r="G12" s="21">
        <v>2</v>
      </c>
      <c r="H12" s="89">
        <v>179</v>
      </c>
      <c r="I12" s="24">
        <v>2</v>
      </c>
    </row>
    <row r="13" spans="1:9" ht="15.75" customHeight="1" x14ac:dyDescent="0.3">
      <c r="A13" s="25">
        <v>2</v>
      </c>
      <c r="B13" s="26" t="s">
        <v>546</v>
      </c>
      <c r="C13" s="26" t="s">
        <v>547</v>
      </c>
      <c r="D13" s="93">
        <v>0</v>
      </c>
      <c r="E13" s="93">
        <v>0</v>
      </c>
      <c r="F13" s="93">
        <f t="shared" si="0"/>
        <v>0</v>
      </c>
      <c r="G13" s="28">
        <v>0</v>
      </c>
      <c r="H13" s="93">
        <v>0</v>
      </c>
      <c r="I13" s="42">
        <v>0</v>
      </c>
    </row>
    <row r="14" spans="1:9" ht="15.75" customHeight="1" x14ac:dyDescent="0.3"/>
    <row r="15" spans="1:9" ht="15.75" customHeight="1" x14ac:dyDescent="0.3">
      <c r="A15" s="7"/>
      <c r="B15" s="8" t="s">
        <v>6</v>
      </c>
      <c r="C15" s="6" t="s">
        <v>548</v>
      </c>
      <c r="E15" s="9" t="s">
        <v>549</v>
      </c>
      <c r="F15" s="8"/>
      <c r="G15" s="8"/>
      <c r="H15" s="8"/>
      <c r="I15" s="8"/>
    </row>
    <row r="16" spans="1:9" ht="15.75" customHeight="1" x14ac:dyDescent="0.3">
      <c r="A16" s="78">
        <v>2</v>
      </c>
      <c r="B16" s="11" t="s">
        <v>9</v>
      </c>
      <c r="C16" s="79" t="s">
        <v>10</v>
      </c>
      <c r="D16" s="54"/>
      <c r="E16" s="82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14">
        <v>7</v>
      </c>
      <c r="B17" s="15" t="s">
        <v>550</v>
      </c>
      <c r="C17" s="15" t="s">
        <v>25</v>
      </c>
      <c r="D17" s="88">
        <v>100.001</v>
      </c>
      <c r="E17" s="88">
        <v>99.001999999999995</v>
      </c>
      <c r="F17" s="88">
        <f t="shared" ref="F17:F25" si="1">SUM(D17,E17)</f>
        <v>199.00299999999999</v>
      </c>
      <c r="G17" s="16">
        <v>9</v>
      </c>
      <c r="H17" s="88">
        <v>199.00299999999999</v>
      </c>
      <c r="I17" s="17">
        <v>9</v>
      </c>
    </row>
    <row r="18" spans="1:9" ht="15.75" customHeight="1" x14ac:dyDescent="0.3">
      <c r="A18" s="18">
        <v>4</v>
      </c>
      <c r="B18" s="19" t="s">
        <v>551</v>
      </c>
      <c r="C18" s="19" t="s">
        <v>504</v>
      </c>
      <c r="D18" s="89">
        <v>99.004000000000005</v>
      </c>
      <c r="E18" s="89">
        <v>98</v>
      </c>
      <c r="F18" s="89">
        <f t="shared" si="1"/>
        <v>197.00400000000002</v>
      </c>
      <c r="G18" s="21">
        <v>8</v>
      </c>
      <c r="H18" s="89">
        <v>197.00400000000002</v>
      </c>
      <c r="I18" s="24">
        <v>8</v>
      </c>
    </row>
    <row r="19" spans="1:9" ht="15.75" customHeight="1" x14ac:dyDescent="0.3">
      <c r="A19" s="18">
        <v>8</v>
      </c>
      <c r="B19" s="19" t="s">
        <v>552</v>
      </c>
      <c r="C19" s="19" t="s">
        <v>104</v>
      </c>
      <c r="D19" s="89">
        <v>98.001999999999995</v>
      </c>
      <c r="E19" s="89">
        <v>97</v>
      </c>
      <c r="F19" s="89">
        <f t="shared" si="1"/>
        <v>195.00200000000001</v>
      </c>
      <c r="G19" s="21">
        <v>7</v>
      </c>
      <c r="H19" s="89">
        <v>195.00200000000001</v>
      </c>
      <c r="I19" s="24">
        <v>7</v>
      </c>
    </row>
    <row r="20" spans="1:9" ht="15.75" customHeight="1" x14ac:dyDescent="0.3">
      <c r="A20" s="18">
        <v>1</v>
      </c>
      <c r="B20" s="19" t="s">
        <v>553</v>
      </c>
      <c r="C20" s="19" t="s">
        <v>73</v>
      </c>
      <c r="D20" s="89">
        <v>99.001000000000005</v>
      </c>
      <c r="E20" s="89">
        <v>95</v>
      </c>
      <c r="F20" s="89">
        <f t="shared" si="1"/>
        <v>194.001</v>
      </c>
      <c r="G20" s="21">
        <v>6</v>
      </c>
      <c r="H20" s="89">
        <v>194.001</v>
      </c>
      <c r="I20" s="23">
        <v>6</v>
      </c>
    </row>
    <row r="21" spans="1:9" ht="15.75" customHeight="1" x14ac:dyDescent="0.3">
      <c r="A21" s="18">
        <v>9</v>
      </c>
      <c r="B21" s="19" t="s">
        <v>554</v>
      </c>
      <c r="C21" s="19" t="s">
        <v>214</v>
      </c>
      <c r="D21" s="89">
        <v>97.001999999999995</v>
      </c>
      <c r="E21" s="89">
        <v>96.001000000000005</v>
      </c>
      <c r="F21" s="89">
        <f t="shared" si="1"/>
        <v>193.00299999999999</v>
      </c>
      <c r="G21" s="21">
        <v>5</v>
      </c>
      <c r="H21" s="89">
        <v>193.00299999999999</v>
      </c>
      <c r="I21" s="24">
        <v>5</v>
      </c>
    </row>
    <row r="22" spans="1:9" ht="15.75" customHeight="1" x14ac:dyDescent="0.3">
      <c r="A22" s="18">
        <v>6</v>
      </c>
      <c r="B22" s="19" t="s">
        <v>39</v>
      </c>
      <c r="C22" s="19" t="s">
        <v>40</v>
      </c>
      <c r="D22" s="89">
        <v>95</v>
      </c>
      <c r="E22" s="89">
        <v>92.001000000000005</v>
      </c>
      <c r="F22" s="89">
        <f t="shared" si="1"/>
        <v>187.001</v>
      </c>
      <c r="G22" s="21">
        <v>4</v>
      </c>
      <c r="H22" s="89">
        <v>187.001</v>
      </c>
      <c r="I22" s="24">
        <v>4</v>
      </c>
    </row>
    <row r="23" spans="1:9" ht="15.75" customHeight="1" x14ac:dyDescent="0.3">
      <c r="A23" s="18">
        <v>2</v>
      </c>
      <c r="B23" s="19" t="s">
        <v>555</v>
      </c>
      <c r="C23" s="19" t="s">
        <v>544</v>
      </c>
      <c r="D23" s="89">
        <v>93.001000000000005</v>
      </c>
      <c r="E23" s="89">
        <v>87</v>
      </c>
      <c r="F23" s="89">
        <f t="shared" si="1"/>
        <v>180.001</v>
      </c>
      <c r="G23" s="21">
        <v>3</v>
      </c>
      <c r="H23" s="89">
        <v>180.001</v>
      </c>
      <c r="I23" s="24">
        <v>3</v>
      </c>
    </row>
    <row r="24" spans="1:9" ht="15.75" customHeight="1" x14ac:dyDescent="0.3">
      <c r="A24" s="18">
        <v>3</v>
      </c>
      <c r="B24" s="19" t="s">
        <v>556</v>
      </c>
      <c r="C24" s="19" t="s">
        <v>557</v>
      </c>
      <c r="D24" s="89">
        <v>0</v>
      </c>
      <c r="E24" s="89">
        <v>0</v>
      </c>
      <c r="F24" s="89">
        <f t="shared" si="1"/>
        <v>0</v>
      </c>
      <c r="G24" s="21">
        <v>0</v>
      </c>
      <c r="H24" s="89">
        <v>0</v>
      </c>
      <c r="I24" s="24">
        <v>0</v>
      </c>
    </row>
    <row r="25" spans="1:9" ht="15.75" customHeight="1" x14ac:dyDescent="0.3">
      <c r="A25" s="25">
        <v>5</v>
      </c>
      <c r="B25" s="26" t="s">
        <v>558</v>
      </c>
      <c r="C25" s="26" t="s">
        <v>152</v>
      </c>
      <c r="D25" s="93" t="s">
        <v>45</v>
      </c>
      <c r="E25" s="93"/>
      <c r="F25" s="93">
        <f t="shared" si="1"/>
        <v>0</v>
      </c>
      <c r="G25" s="28">
        <v>0</v>
      </c>
      <c r="H25" s="93">
        <v>0</v>
      </c>
      <c r="I25" s="29">
        <v>0</v>
      </c>
    </row>
    <row r="26" spans="1:9" ht="15.75" customHeight="1" x14ac:dyDescent="0.3"/>
    <row r="27" spans="1:9" ht="15.75" customHeight="1" x14ac:dyDescent="0.3">
      <c r="A27" s="7"/>
      <c r="B27" s="8" t="s">
        <v>48</v>
      </c>
      <c r="C27" s="6" t="s">
        <v>518</v>
      </c>
      <c r="E27" s="9" t="s">
        <v>559</v>
      </c>
      <c r="F27" s="8"/>
      <c r="G27" s="8"/>
      <c r="H27" s="8"/>
      <c r="I27" s="8"/>
    </row>
    <row r="28" spans="1:9" ht="15.75" customHeight="1" x14ac:dyDescent="0.3">
      <c r="A28" s="78">
        <v>2</v>
      </c>
      <c r="B28" s="11" t="s">
        <v>9</v>
      </c>
      <c r="C28" s="79" t="s">
        <v>10</v>
      </c>
      <c r="D28" s="54"/>
      <c r="E28" s="82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8</v>
      </c>
      <c r="B29" s="15" t="s">
        <v>288</v>
      </c>
      <c r="C29" s="15" t="s">
        <v>148</v>
      </c>
      <c r="D29" s="88">
        <v>98.001999999999995</v>
      </c>
      <c r="E29" s="88">
        <v>97.001999999999995</v>
      </c>
      <c r="F29" s="88">
        <f t="shared" ref="F29:F37" si="2">SUM(D29,E29)</f>
        <v>195.00399999999999</v>
      </c>
      <c r="G29" s="16">
        <v>9</v>
      </c>
      <c r="H29" s="88">
        <v>195.00399999999999</v>
      </c>
      <c r="I29" s="17">
        <v>9</v>
      </c>
    </row>
    <row r="30" spans="1:9" ht="15.75" customHeight="1" x14ac:dyDescent="0.3">
      <c r="A30" s="18">
        <v>4</v>
      </c>
      <c r="B30" s="19" t="s">
        <v>560</v>
      </c>
      <c r="C30" s="19" t="s">
        <v>504</v>
      </c>
      <c r="D30" s="89">
        <v>98.001999999999995</v>
      </c>
      <c r="E30" s="89">
        <v>97</v>
      </c>
      <c r="F30" s="89">
        <f t="shared" si="2"/>
        <v>195.00200000000001</v>
      </c>
      <c r="G30" s="21">
        <v>8</v>
      </c>
      <c r="H30" s="89">
        <v>195.00200000000001</v>
      </c>
      <c r="I30" s="24">
        <v>8</v>
      </c>
    </row>
    <row r="31" spans="1:9" ht="15.75" customHeight="1" x14ac:dyDescent="0.3">
      <c r="A31" s="18">
        <v>2</v>
      </c>
      <c r="B31" s="19" t="s">
        <v>561</v>
      </c>
      <c r="C31" s="19" t="s">
        <v>81</v>
      </c>
      <c r="D31" s="89">
        <v>97.001000000000005</v>
      </c>
      <c r="E31" s="89">
        <v>95.003</v>
      </c>
      <c r="F31" s="89">
        <f t="shared" si="2"/>
        <v>192.00400000000002</v>
      </c>
      <c r="G31" s="21">
        <v>7</v>
      </c>
      <c r="H31" s="89">
        <v>192.00400000000002</v>
      </c>
      <c r="I31" s="24">
        <v>7</v>
      </c>
    </row>
    <row r="32" spans="1:9" ht="15.75" customHeight="1" x14ac:dyDescent="0.3">
      <c r="A32" s="18">
        <v>1</v>
      </c>
      <c r="B32" s="19" t="s">
        <v>562</v>
      </c>
      <c r="C32" s="19" t="s">
        <v>544</v>
      </c>
      <c r="D32" s="89">
        <v>96.001000000000005</v>
      </c>
      <c r="E32" s="89">
        <v>95.001999999999995</v>
      </c>
      <c r="F32" s="89">
        <f t="shared" si="2"/>
        <v>191.00299999999999</v>
      </c>
      <c r="G32" s="21">
        <v>6</v>
      </c>
      <c r="H32" s="89">
        <v>191.00299999999999</v>
      </c>
      <c r="I32" s="23">
        <v>6</v>
      </c>
    </row>
    <row r="33" spans="1:9" ht="15.75" customHeight="1" x14ac:dyDescent="0.3">
      <c r="A33" s="18">
        <v>6</v>
      </c>
      <c r="B33" s="19" t="s">
        <v>563</v>
      </c>
      <c r="C33" s="19" t="s">
        <v>504</v>
      </c>
      <c r="D33" s="89">
        <v>99.001000000000005</v>
      </c>
      <c r="E33" s="89">
        <v>91</v>
      </c>
      <c r="F33" s="89">
        <f t="shared" si="2"/>
        <v>190.001</v>
      </c>
      <c r="G33" s="21">
        <v>5</v>
      </c>
      <c r="H33" s="89">
        <v>190.001</v>
      </c>
      <c r="I33" s="24">
        <v>5</v>
      </c>
    </row>
    <row r="34" spans="1:9" ht="15.75" customHeight="1" x14ac:dyDescent="0.3">
      <c r="A34" s="18">
        <v>9</v>
      </c>
      <c r="B34" s="19" t="s">
        <v>564</v>
      </c>
      <c r="C34" s="19" t="s">
        <v>214</v>
      </c>
      <c r="D34" s="89">
        <v>96</v>
      </c>
      <c r="E34" s="89">
        <v>94.001000000000005</v>
      </c>
      <c r="F34" s="89">
        <f t="shared" si="2"/>
        <v>190.001</v>
      </c>
      <c r="G34" s="21">
        <v>5</v>
      </c>
      <c r="H34" s="89">
        <v>190.001</v>
      </c>
      <c r="I34" s="24">
        <v>5</v>
      </c>
    </row>
    <row r="35" spans="1:9" ht="15.75" customHeight="1" x14ac:dyDescent="0.3">
      <c r="A35" s="18">
        <v>7</v>
      </c>
      <c r="B35" s="19" t="s">
        <v>565</v>
      </c>
      <c r="C35" s="19" t="s">
        <v>504</v>
      </c>
      <c r="D35" s="89">
        <v>91</v>
      </c>
      <c r="E35" s="89">
        <v>86</v>
      </c>
      <c r="F35" s="89">
        <f t="shared" si="2"/>
        <v>177</v>
      </c>
      <c r="G35" s="21">
        <v>3</v>
      </c>
      <c r="H35" s="89">
        <v>177</v>
      </c>
      <c r="I35" s="24">
        <v>3</v>
      </c>
    </row>
    <row r="36" spans="1:9" ht="15.75" customHeight="1" x14ac:dyDescent="0.3">
      <c r="A36" s="18">
        <v>3</v>
      </c>
      <c r="B36" s="19" t="s">
        <v>566</v>
      </c>
      <c r="C36" s="19" t="s">
        <v>544</v>
      </c>
      <c r="D36" s="89" t="s">
        <v>567</v>
      </c>
      <c r="E36" s="89"/>
      <c r="F36" s="89">
        <f t="shared" si="2"/>
        <v>0</v>
      </c>
      <c r="G36" s="21">
        <v>0</v>
      </c>
      <c r="H36" s="89">
        <v>0</v>
      </c>
      <c r="I36" s="24">
        <v>0</v>
      </c>
    </row>
    <row r="37" spans="1:9" ht="15.75" customHeight="1" x14ac:dyDescent="0.3">
      <c r="A37" s="25">
        <v>5</v>
      </c>
      <c r="B37" s="26" t="s">
        <v>568</v>
      </c>
      <c r="C37" s="26" t="s">
        <v>209</v>
      </c>
      <c r="D37" s="93" t="s">
        <v>45</v>
      </c>
      <c r="E37" s="93"/>
      <c r="F37" s="93">
        <f t="shared" si="2"/>
        <v>0</v>
      </c>
      <c r="G37" s="28">
        <v>0</v>
      </c>
      <c r="H37" s="93">
        <v>0</v>
      </c>
      <c r="I37" s="29">
        <v>0</v>
      </c>
    </row>
    <row r="38" spans="1:9" ht="15.75" customHeight="1" x14ac:dyDescent="0.3"/>
    <row r="39" spans="1:9" ht="15.75" customHeight="1" x14ac:dyDescent="0.3">
      <c r="A39" s="7"/>
      <c r="B39" s="8" t="s">
        <v>51</v>
      </c>
      <c r="C39" s="6" t="s">
        <v>4</v>
      </c>
      <c r="E39" s="9" t="s">
        <v>569</v>
      </c>
      <c r="F39" s="8"/>
      <c r="G39" s="8"/>
      <c r="H39" s="8"/>
      <c r="I39" s="8"/>
    </row>
    <row r="40" spans="1:9" ht="15.75" customHeight="1" x14ac:dyDescent="0.3">
      <c r="A40" s="78">
        <v>2</v>
      </c>
      <c r="B40" s="11" t="s">
        <v>9</v>
      </c>
      <c r="C40" s="79" t="s">
        <v>10</v>
      </c>
      <c r="D40" s="54"/>
      <c r="E40" s="82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14">
        <v>8</v>
      </c>
      <c r="B41" s="15" t="s">
        <v>570</v>
      </c>
      <c r="C41" s="15" t="s">
        <v>81</v>
      </c>
      <c r="D41" s="88">
        <v>100.003</v>
      </c>
      <c r="E41" s="88">
        <v>100.002</v>
      </c>
      <c r="F41" s="88">
        <f t="shared" ref="F41:F49" si="3">SUM(D41,E41)</f>
        <v>200.005</v>
      </c>
      <c r="G41" s="16">
        <v>9</v>
      </c>
      <c r="H41" s="88">
        <v>200.005</v>
      </c>
      <c r="I41" s="17">
        <v>9</v>
      </c>
    </row>
    <row r="42" spans="1:9" ht="15.75" customHeight="1" x14ac:dyDescent="0.3">
      <c r="A42" s="18">
        <v>7</v>
      </c>
      <c r="B42" s="19" t="s">
        <v>478</v>
      </c>
      <c r="C42" s="19" t="s">
        <v>436</v>
      </c>
      <c r="D42" s="89">
        <v>97.001999999999995</v>
      </c>
      <c r="E42" s="89">
        <v>94</v>
      </c>
      <c r="F42" s="89">
        <f t="shared" si="3"/>
        <v>191.00200000000001</v>
      </c>
      <c r="G42" s="21">
        <v>8</v>
      </c>
      <c r="H42" s="89">
        <v>191.00200000000001</v>
      </c>
      <c r="I42" s="24">
        <v>8</v>
      </c>
    </row>
    <row r="43" spans="1:9" ht="15.75" customHeight="1" x14ac:dyDescent="0.3">
      <c r="A43" s="18">
        <v>3</v>
      </c>
      <c r="B43" s="19" t="s">
        <v>571</v>
      </c>
      <c r="C43" s="19" t="s">
        <v>542</v>
      </c>
      <c r="D43" s="89">
        <v>97.001999999999995</v>
      </c>
      <c r="E43" s="89">
        <v>93.001000000000005</v>
      </c>
      <c r="F43" s="89">
        <f t="shared" si="3"/>
        <v>190.00299999999999</v>
      </c>
      <c r="G43" s="21">
        <v>7</v>
      </c>
      <c r="H43" s="89">
        <v>190.00299999999999</v>
      </c>
      <c r="I43" s="24">
        <v>7</v>
      </c>
    </row>
    <row r="44" spans="1:9" ht="15.75" customHeight="1" x14ac:dyDescent="0.3">
      <c r="A44" s="18">
        <v>1</v>
      </c>
      <c r="B44" s="19" t="s">
        <v>572</v>
      </c>
      <c r="C44" s="19" t="s">
        <v>544</v>
      </c>
      <c r="D44" s="89">
        <v>92.001999999999995</v>
      </c>
      <c r="E44" s="89">
        <v>88</v>
      </c>
      <c r="F44" s="89">
        <f t="shared" si="3"/>
        <v>180.00200000000001</v>
      </c>
      <c r="G44" s="21">
        <v>6</v>
      </c>
      <c r="H44" s="89">
        <v>180.00200000000001</v>
      </c>
      <c r="I44" s="23">
        <v>6</v>
      </c>
    </row>
    <row r="45" spans="1:9" ht="15.75" customHeight="1" x14ac:dyDescent="0.3">
      <c r="A45" s="18">
        <v>4</v>
      </c>
      <c r="B45" s="19" t="s">
        <v>573</v>
      </c>
      <c r="C45" s="19" t="s">
        <v>69</v>
      </c>
      <c r="D45" s="89">
        <v>90.001000000000005</v>
      </c>
      <c r="E45" s="89">
        <v>87.001000000000005</v>
      </c>
      <c r="F45" s="89">
        <f t="shared" si="3"/>
        <v>177.00200000000001</v>
      </c>
      <c r="G45" s="21">
        <v>5</v>
      </c>
      <c r="H45" s="89">
        <v>177.00200000000001</v>
      </c>
      <c r="I45" s="24">
        <v>5</v>
      </c>
    </row>
    <row r="46" spans="1:9" ht="15.75" customHeight="1" x14ac:dyDescent="0.3">
      <c r="A46" s="18">
        <v>2</v>
      </c>
      <c r="B46" s="19" t="s">
        <v>574</v>
      </c>
      <c r="C46" s="19" t="s">
        <v>38</v>
      </c>
      <c r="D46" s="101" t="s">
        <v>567</v>
      </c>
      <c r="E46" s="89"/>
      <c r="F46" s="89">
        <f t="shared" si="3"/>
        <v>0</v>
      </c>
      <c r="G46" s="21">
        <v>0</v>
      </c>
      <c r="H46" s="89">
        <v>0</v>
      </c>
      <c r="I46" s="24">
        <v>0</v>
      </c>
    </row>
    <row r="47" spans="1:9" ht="15.75" customHeight="1" x14ac:dyDescent="0.3">
      <c r="A47" s="18">
        <v>5</v>
      </c>
      <c r="B47" s="19" t="s">
        <v>160</v>
      </c>
      <c r="C47" s="19" t="s">
        <v>75</v>
      </c>
      <c r="D47" s="101" t="s">
        <v>567</v>
      </c>
      <c r="E47" s="89"/>
      <c r="F47" s="89">
        <f t="shared" si="3"/>
        <v>0</v>
      </c>
      <c r="G47" s="21">
        <v>0</v>
      </c>
      <c r="H47" s="89">
        <v>0</v>
      </c>
      <c r="I47" s="24">
        <v>0</v>
      </c>
    </row>
    <row r="48" spans="1:9" ht="15.75" customHeight="1" x14ac:dyDescent="0.3">
      <c r="A48" s="18">
        <v>6</v>
      </c>
      <c r="B48" s="19" t="s">
        <v>575</v>
      </c>
      <c r="C48" s="19" t="s">
        <v>40</v>
      </c>
      <c r="D48" s="89" t="s">
        <v>45</v>
      </c>
      <c r="E48" s="89"/>
      <c r="F48" s="89">
        <f t="shared" si="3"/>
        <v>0</v>
      </c>
      <c r="G48" s="21">
        <v>0</v>
      </c>
      <c r="H48" s="89">
        <v>0</v>
      </c>
      <c r="I48" s="24">
        <v>0</v>
      </c>
    </row>
    <row r="49" spans="1:9" ht="15.75" customHeight="1" x14ac:dyDescent="0.3">
      <c r="A49" s="25">
        <v>9</v>
      </c>
      <c r="B49" s="26" t="s">
        <v>576</v>
      </c>
      <c r="C49" s="26" t="s">
        <v>40</v>
      </c>
      <c r="D49" s="93" t="s">
        <v>45</v>
      </c>
      <c r="E49" s="93"/>
      <c r="F49" s="93">
        <f t="shared" si="3"/>
        <v>0</v>
      </c>
      <c r="G49" s="28">
        <v>0</v>
      </c>
      <c r="H49" s="93">
        <v>0</v>
      </c>
      <c r="I49" s="29">
        <v>0</v>
      </c>
    </row>
    <row r="50" spans="1:9" ht="15.75" customHeight="1" x14ac:dyDescent="0.3"/>
    <row r="51" spans="1:9" ht="15.75" customHeight="1" x14ac:dyDescent="0.3">
      <c r="A51" s="7"/>
      <c r="B51" s="8" t="s">
        <v>82</v>
      </c>
      <c r="C51" s="6" t="s">
        <v>577</v>
      </c>
      <c r="E51" s="9" t="s">
        <v>578</v>
      </c>
      <c r="F51" s="8"/>
      <c r="G51" s="8"/>
      <c r="H51" s="8"/>
      <c r="I51" s="8"/>
    </row>
    <row r="52" spans="1:9" ht="15.75" customHeight="1" x14ac:dyDescent="0.3">
      <c r="A52" s="78">
        <v>2</v>
      </c>
      <c r="B52" s="11" t="s">
        <v>9</v>
      </c>
      <c r="C52" s="79" t="s">
        <v>10</v>
      </c>
      <c r="D52" s="54"/>
      <c r="E52" s="82"/>
      <c r="F52" s="12" t="s">
        <v>11</v>
      </c>
      <c r="G52" s="12" t="s">
        <v>12</v>
      </c>
      <c r="H52" s="12" t="s">
        <v>13</v>
      </c>
      <c r="I52" s="13" t="s">
        <v>14</v>
      </c>
    </row>
    <row r="53" spans="1:9" ht="15.75" customHeight="1" x14ac:dyDescent="0.3">
      <c r="A53" s="14">
        <v>4</v>
      </c>
      <c r="B53" s="15" t="s">
        <v>579</v>
      </c>
      <c r="C53" s="15" t="s">
        <v>209</v>
      </c>
      <c r="D53" s="88">
        <v>99.003</v>
      </c>
      <c r="E53" s="88">
        <v>96.001000000000005</v>
      </c>
      <c r="F53" s="88">
        <f t="shared" ref="F53:F61" si="4">SUM(D53,E53)</f>
        <v>195.00400000000002</v>
      </c>
      <c r="G53" s="16">
        <v>9</v>
      </c>
      <c r="H53" s="88">
        <v>195.00400000000002</v>
      </c>
      <c r="I53" s="17">
        <v>9</v>
      </c>
    </row>
    <row r="54" spans="1:9" ht="15.75" customHeight="1" x14ac:dyDescent="0.3">
      <c r="A54" s="18">
        <v>2</v>
      </c>
      <c r="B54" s="19" t="s">
        <v>580</v>
      </c>
      <c r="C54" s="19" t="s">
        <v>209</v>
      </c>
      <c r="D54" s="89">
        <v>98</v>
      </c>
      <c r="E54" s="89">
        <v>96</v>
      </c>
      <c r="F54" s="89">
        <f t="shared" si="4"/>
        <v>194</v>
      </c>
      <c r="G54" s="21">
        <v>8</v>
      </c>
      <c r="H54" s="89">
        <v>194</v>
      </c>
      <c r="I54" s="24">
        <v>8</v>
      </c>
    </row>
    <row r="55" spans="1:9" ht="15.75" customHeight="1" x14ac:dyDescent="0.3">
      <c r="A55" s="18">
        <v>9</v>
      </c>
      <c r="B55" s="19" t="s">
        <v>581</v>
      </c>
      <c r="C55" s="19" t="s">
        <v>209</v>
      </c>
      <c r="D55" s="89">
        <v>98.003</v>
      </c>
      <c r="E55" s="89">
        <v>94</v>
      </c>
      <c r="F55" s="89">
        <f t="shared" si="4"/>
        <v>192.00299999999999</v>
      </c>
      <c r="G55" s="21">
        <v>7</v>
      </c>
      <c r="H55" s="89">
        <v>192.00299999999999</v>
      </c>
      <c r="I55" s="24">
        <v>7</v>
      </c>
    </row>
    <row r="56" spans="1:9" ht="15.75" customHeight="1" x14ac:dyDescent="0.3">
      <c r="A56" s="18">
        <v>3</v>
      </c>
      <c r="B56" s="19" t="s">
        <v>582</v>
      </c>
      <c r="C56" s="19" t="s">
        <v>209</v>
      </c>
      <c r="D56" s="89">
        <v>99.001000000000005</v>
      </c>
      <c r="E56" s="89">
        <v>93.001000000000005</v>
      </c>
      <c r="F56" s="89">
        <f t="shared" si="4"/>
        <v>192.00200000000001</v>
      </c>
      <c r="G56" s="21">
        <v>6</v>
      </c>
      <c r="H56" s="89">
        <v>192.00200000000001</v>
      </c>
      <c r="I56" s="24">
        <v>6</v>
      </c>
    </row>
    <row r="57" spans="1:9" ht="15.75" customHeight="1" x14ac:dyDescent="0.3">
      <c r="A57" s="18">
        <v>7</v>
      </c>
      <c r="B57" s="19" t="s">
        <v>583</v>
      </c>
      <c r="C57" s="19" t="s">
        <v>209</v>
      </c>
      <c r="D57" s="89">
        <v>98</v>
      </c>
      <c r="E57" s="89">
        <v>94.001000000000005</v>
      </c>
      <c r="F57" s="89">
        <f t="shared" si="4"/>
        <v>192.001</v>
      </c>
      <c r="G57" s="21">
        <v>5</v>
      </c>
      <c r="H57" s="89">
        <v>192.001</v>
      </c>
      <c r="I57" s="24">
        <v>5</v>
      </c>
    </row>
    <row r="58" spans="1:9" ht="15.75" customHeight="1" x14ac:dyDescent="0.3">
      <c r="A58" s="18">
        <v>6</v>
      </c>
      <c r="B58" s="19" t="s">
        <v>584</v>
      </c>
      <c r="C58" s="19" t="s">
        <v>55</v>
      </c>
      <c r="D58" s="89">
        <v>96.001000000000005</v>
      </c>
      <c r="E58" s="89">
        <v>95.001000000000005</v>
      </c>
      <c r="F58" s="89">
        <f t="shared" si="4"/>
        <v>191.00200000000001</v>
      </c>
      <c r="G58" s="21">
        <v>4</v>
      </c>
      <c r="H58" s="89">
        <v>191.00200000000001</v>
      </c>
      <c r="I58" s="24">
        <v>4</v>
      </c>
    </row>
    <row r="59" spans="1:9" ht="15.75" customHeight="1" x14ac:dyDescent="0.3">
      <c r="A59" s="18">
        <v>8</v>
      </c>
      <c r="B59" s="19" t="s">
        <v>585</v>
      </c>
      <c r="C59" s="19" t="s">
        <v>152</v>
      </c>
      <c r="D59" s="89">
        <v>92</v>
      </c>
      <c r="E59" s="89">
        <v>89.001999999999995</v>
      </c>
      <c r="F59" s="89">
        <f t="shared" si="4"/>
        <v>181.00200000000001</v>
      </c>
      <c r="G59" s="21">
        <v>3</v>
      </c>
      <c r="H59" s="89">
        <v>181.00200000000001</v>
      </c>
      <c r="I59" s="24">
        <v>3</v>
      </c>
    </row>
    <row r="60" spans="1:9" ht="15.75" customHeight="1" x14ac:dyDescent="0.3">
      <c r="A60" s="18">
        <v>5</v>
      </c>
      <c r="B60" s="19" t="s">
        <v>586</v>
      </c>
      <c r="C60" s="19" t="s">
        <v>132</v>
      </c>
      <c r="D60" s="89">
        <v>94</v>
      </c>
      <c r="E60" s="89">
        <v>81</v>
      </c>
      <c r="F60" s="89">
        <f t="shared" si="4"/>
        <v>175</v>
      </c>
      <c r="G60" s="21">
        <v>2</v>
      </c>
      <c r="H60" s="89">
        <v>175</v>
      </c>
      <c r="I60" s="24">
        <v>2</v>
      </c>
    </row>
    <row r="61" spans="1:9" ht="15.75" customHeight="1" x14ac:dyDescent="0.3">
      <c r="A61" s="25">
        <v>1</v>
      </c>
      <c r="B61" s="26" t="s">
        <v>501</v>
      </c>
      <c r="C61" s="26" t="s">
        <v>436</v>
      </c>
      <c r="D61" s="93">
        <v>77.001000000000005</v>
      </c>
      <c r="E61" s="93">
        <v>76.001000000000005</v>
      </c>
      <c r="F61" s="93">
        <f t="shared" si="4"/>
        <v>153.00200000000001</v>
      </c>
      <c r="G61" s="28">
        <v>1</v>
      </c>
      <c r="H61" s="93">
        <v>153.00200000000001</v>
      </c>
      <c r="I61" s="42">
        <v>1</v>
      </c>
    </row>
    <row r="62" spans="1:9" ht="15.75" customHeight="1" x14ac:dyDescent="0.3">
      <c r="B62" s="95"/>
      <c r="C62" s="95"/>
      <c r="D62" s="96"/>
      <c r="E62" s="96"/>
      <c r="F62" s="96"/>
      <c r="H62" s="96"/>
    </row>
    <row r="63" spans="1:9" ht="15.75" customHeight="1" x14ac:dyDescent="0.3">
      <c r="B63" s="95" t="s">
        <v>468</v>
      </c>
      <c r="C63" s="95"/>
      <c r="D63" s="96"/>
      <c r="E63" s="96"/>
      <c r="F63" s="96"/>
      <c r="H63" s="96"/>
    </row>
    <row r="64" spans="1:9" ht="15.75" customHeight="1" x14ac:dyDescent="0.3"/>
    <row r="65" spans="2:5" ht="15.75" customHeight="1" x14ac:dyDescent="0.3">
      <c r="B65" s="6" t="s">
        <v>587</v>
      </c>
      <c r="E65" s="33" t="s">
        <v>165</v>
      </c>
    </row>
    <row r="66" spans="2:5" ht="15.75" customHeight="1" x14ac:dyDescent="0.3">
      <c r="B66" s="6" t="s">
        <v>166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B2" location="'Index'!A3" tooltip="Go to the Index sheet" display="á" xr:uid="{0A18247B-B3CA-40B4-9FA1-B35A3E0C17E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3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300B2-E788-464C-BA7A-42A46ABBCD7B}">
  <sheetPr>
    <tabColor theme="9"/>
    <pageSetUpPr fitToPage="1"/>
  </sheetPr>
  <dimension ref="A1:O6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style="6" customWidth="1"/>
    <col min="12" max="15" width="5" style="6" customWidth="1"/>
    <col min="16" max="16" width="2.42578125" customWidth="1"/>
    <col min="17" max="24" width="4.140625" customWidth="1"/>
  </cols>
  <sheetData>
    <row r="1" spans="1:1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</row>
    <row r="3" spans="1:15" ht="15.75" customHeight="1" x14ac:dyDescent="0.3">
      <c r="A3" s="7"/>
      <c r="B3" s="8" t="s">
        <v>3</v>
      </c>
      <c r="C3" s="6" t="s">
        <v>4</v>
      </c>
      <c r="E3" s="9" t="s">
        <v>5</v>
      </c>
      <c r="F3" s="8"/>
      <c r="G3" s="8"/>
      <c r="H3" s="8"/>
      <c r="I3" s="7"/>
      <c r="J3" s="8" t="s">
        <v>6</v>
      </c>
      <c r="K3" s="6" t="s">
        <v>7</v>
      </c>
      <c r="M3" s="9" t="s">
        <v>8</v>
      </c>
      <c r="N3" s="8"/>
      <c r="O3" s="8"/>
    </row>
    <row r="4" spans="1:15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I4" s="10"/>
      <c r="J4" s="11" t="s">
        <v>9</v>
      </c>
      <c r="K4" s="11" t="s">
        <v>10</v>
      </c>
      <c r="L4" s="12" t="s">
        <v>11</v>
      </c>
      <c r="M4" s="12" t="s">
        <v>12</v>
      </c>
      <c r="N4" s="12" t="s">
        <v>13</v>
      </c>
      <c r="O4" s="13" t="s">
        <v>14</v>
      </c>
    </row>
    <row r="5" spans="1:15" ht="15.75" customHeight="1" x14ac:dyDescent="0.3">
      <c r="A5" s="14">
        <v>9</v>
      </c>
      <c r="B5" s="15" t="s">
        <v>15</v>
      </c>
      <c r="C5" s="15" t="s">
        <v>16</v>
      </c>
      <c r="D5" s="16">
        <v>191</v>
      </c>
      <c r="E5" s="16">
        <v>9</v>
      </c>
      <c r="F5" s="16">
        <v>191</v>
      </c>
      <c r="G5" s="17">
        <v>9</v>
      </c>
      <c r="I5" s="14">
        <v>9</v>
      </c>
      <c r="J5" s="15" t="s">
        <v>17</v>
      </c>
      <c r="K5" s="15" t="s">
        <v>18</v>
      </c>
      <c r="L5" s="16">
        <v>192</v>
      </c>
      <c r="M5" s="16">
        <v>9</v>
      </c>
      <c r="N5" s="16">
        <v>192</v>
      </c>
      <c r="O5" s="17">
        <v>9</v>
      </c>
    </row>
    <row r="6" spans="1:15" ht="15.75" customHeight="1" x14ac:dyDescent="0.3">
      <c r="A6" s="18">
        <v>1</v>
      </c>
      <c r="B6" s="19" t="s">
        <v>19</v>
      </c>
      <c r="C6" s="19" t="s">
        <v>20</v>
      </c>
      <c r="D6" s="20">
        <v>188</v>
      </c>
      <c r="E6" s="21">
        <v>8</v>
      </c>
      <c r="F6" s="22">
        <v>188</v>
      </c>
      <c r="G6" s="23">
        <v>8</v>
      </c>
      <c r="I6" s="18">
        <v>6</v>
      </c>
      <c r="J6" s="19" t="s">
        <v>21</v>
      </c>
      <c r="K6" s="19" t="s">
        <v>22</v>
      </c>
      <c r="L6" s="20">
        <v>187</v>
      </c>
      <c r="M6" s="21">
        <v>8</v>
      </c>
      <c r="N6" s="20">
        <v>187</v>
      </c>
      <c r="O6" s="24">
        <v>8</v>
      </c>
    </row>
    <row r="7" spans="1:15" ht="15.75" customHeight="1" x14ac:dyDescent="0.3">
      <c r="A7" s="18">
        <v>3</v>
      </c>
      <c r="B7" s="19" t="s">
        <v>23</v>
      </c>
      <c r="C7" s="19" t="s">
        <v>16</v>
      </c>
      <c r="D7" s="20">
        <v>188</v>
      </c>
      <c r="E7" s="21">
        <v>8</v>
      </c>
      <c r="F7" s="20">
        <v>188</v>
      </c>
      <c r="G7" s="24">
        <v>8</v>
      </c>
      <c r="I7" s="18">
        <v>3</v>
      </c>
      <c r="J7" s="19" t="s">
        <v>24</v>
      </c>
      <c r="K7" s="19" t="s">
        <v>25</v>
      </c>
      <c r="L7" s="20">
        <v>186</v>
      </c>
      <c r="M7" s="21">
        <v>7</v>
      </c>
      <c r="N7" s="20">
        <v>186</v>
      </c>
      <c r="O7" s="24">
        <v>7</v>
      </c>
    </row>
    <row r="8" spans="1:15" ht="15.75" customHeight="1" x14ac:dyDescent="0.3">
      <c r="A8" s="18">
        <v>8</v>
      </c>
      <c r="B8" s="19" t="s">
        <v>26</v>
      </c>
      <c r="C8" s="19" t="s">
        <v>25</v>
      </c>
      <c r="D8" s="20">
        <v>188</v>
      </c>
      <c r="E8" s="21">
        <v>8</v>
      </c>
      <c r="F8" s="20">
        <v>188</v>
      </c>
      <c r="G8" s="24">
        <v>8</v>
      </c>
      <c r="I8" s="18">
        <v>4</v>
      </c>
      <c r="J8" s="19" t="s">
        <v>27</v>
      </c>
      <c r="K8" s="19" t="s">
        <v>18</v>
      </c>
      <c r="L8" s="20">
        <v>185</v>
      </c>
      <c r="M8" s="21">
        <v>6</v>
      </c>
      <c r="N8" s="20">
        <v>185</v>
      </c>
      <c r="O8" s="24">
        <v>6</v>
      </c>
    </row>
    <row r="9" spans="1:15" ht="15.75" customHeight="1" x14ac:dyDescent="0.3">
      <c r="A9" s="18">
        <v>2</v>
      </c>
      <c r="B9" s="19" t="s">
        <v>28</v>
      </c>
      <c r="C9" s="19" t="s">
        <v>29</v>
      </c>
      <c r="D9" s="20">
        <v>181</v>
      </c>
      <c r="E9" s="21">
        <v>5</v>
      </c>
      <c r="F9" s="22">
        <v>181</v>
      </c>
      <c r="G9" s="23">
        <v>5</v>
      </c>
      <c r="I9" s="18">
        <v>2</v>
      </c>
      <c r="J9" s="19" t="s">
        <v>30</v>
      </c>
      <c r="K9" s="19" t="s">
        <v>31</v>
      </c>
      <c r="L9" s="20">
        <v>184</v>
      </c>
      <c r="M9" s="21">
        <v>5</v>
      </c>
      <c r="N9" s="20">
        <v>184</v>
      </c>
      <c r="O9" s="24">
        <v>5</v>
      </c>
    </row>
    <row r="10" spans="1:15" ht="15.75" customHeight="1" x14ac:dyDescent="0.3">
      <c r="A10" s="18">
        <v>4</v>
      </c>
      <c r="B10" s="19" t="s">
        <v>32</v>
      </c>
      <c r="C10" s="19" t="s">
        <v>33</v>
      </c>
      <c r="D10" s="20">
        <v>181</v>
      </c>
      <c r="E10" s="21">
        <v>5</v>
      </c>
      <c r="F10" s="20">
        <v>181</v>
      </c>
      <c r="G10" s="24">
        <v>5</v>
      </c>
      <c r="I10" s="18">
        <v>1</v>
      </c>
      <c r="J10" s="19" t="s">
        <v>34</v>
      </c>
      <c r="K10" s="19" t="s">
        <v>35</v>
      </c>
      <c r="L10" s="20">
        <v>181</v>
      </c>
      <c r="M10" s="21">
        <v>4</v>
      </c>
      <c r="N10" s="22">
        <v>181</v>
      </c>
      <c r="O10" s="23">
        <v>4</v>
      </c>
    </row>
    <row r="11" spans="1:15" ht="15.75" customHeight="1" x14ac:dyDescent="0.3">
      <c r="A11" s="18">
        <v>7</v>
      </c>
      <c r="B11" s="19" t="s">
        <v>36</v>
      </c>
      <c r="C11" s="19" t="s">
        <v>22</v>
      </c>
      <c r="D11" s="20">
        <v>180</v>
      </c>
      <c r="E11" s="21">
        <v>3</v>
      </c>
      <c r="F11" s="20">
        <v>180</v>
      </c>
      <c r="G11" s="24">
        <v>3</v>
      </c>
      <c r="I11" s="18">
        <v>5</v>
      </c>
      <c r="J11" s="19" t="s">
        <v>37</v>
      </c>
      <c r="K11" s="19" t="s">
        <v>38</v>
      </c>
      <c r="L11" s="20">
        <v>180</v>
      </c>
      <c r="M11" s="21">
        <v>3</v>
      </c>
      <c r="N11" s="20">
        <v>180</v>
      </c>
      <c r="O11" s="24">
        <v>3</v>
      </c>
    </row>
    <row r="12" spans="1:15" ht="15.75" customHeight="1" x14ac:dyDescent="0.3">
      <c r="A12" s="18">
        <v>6</v>
      </c>
      <c r="B12" s="19" t="s">
        <v>39</v>
      </c>
      <c r="C12" s="19" t="s">
        <v>40</v>
      </c>
      <c r="D12" s="20">
        <v>168</v>
      </c>
      <c r="E12" s="21">
        <v>2</v>
      </c>
      <c r="F12" s="20">
        <v>168</v>
      </c>
      <c r="G12" s="24">
        <v>2</v>
      </c>
      <c r="I12" s="18">
        <v>7</v>
      </c>
      <c r="J12" s="19" t="s">
        <v>41</v>
      </c>
      <c r="K12" s="19" t="s">
        <v>42</v>
      </c>
      <c r="L12" s="20">
        <v>179</v>
      </c>
      <c r="M12" s="21">
        <v>2</v>
      </c>
      <c r="N12" s="20">
        <v>179</v>
      </c>
      <c r="O12" s="24">
        <v>2</v>
      </c>
    </row>
    <row r="13" spans="1:15" ht="15.75" customHeight="1" x14ac:dyDescent="0.3">
      <c r="A13" s="25">
        <v>5</v>
      </c>
      <c r="B13" s="26" t="s">
        <v>43</v>
      </c>
      <c r="C13" s="26" t="s">
        <v>44</v>
      </c>
      <c r="D13" s="27" t="s">
        <v>45</v>
      </c>
      <c r="E13" s="28">
        <v>0</v>
      </c>
      <c r="F13" s="27">
        <v>0</v>
      </c>
      <c r="G13" s="29">
        <v>0</v>
      </c>
      <c r="I13" s="25">
        <v>8</v>
      </c>
      <c r="J13" s="26" t="s">
        <v>46</v>
      </c>
      <c r="K13" s="26" t="s">
        <v>47</v>
      </c>
      <c r="L13" s="27">
        <v>179</v>
      </c>
      <c r="M13" s="28">
        <v>2</v>
      </c>
      <c r="N13" s="27">
        <v>179</v>
      </c>
      <c r="O13" s="29">
        <v>2</v>
      </c>
    </row>
    <row r="14" spans="1:15" ht="15.75" customHeight="1" x14ac:dyDescent="0.3"/>
    <row r="15" spans="1:15" ht="15.75" customHeight="1" x14ac:dyDescent="0.3">
      <c r="A15" s="7"/>
      <c r="B15" s="8" t="s">
        <v>48</v>
      </c>
      <c r="C15" s="6" t="s">
        <v>49</v>
      </c>
      <c r="E15" s="9" t="s">
        <v>50</v>
      </c>
      <c r="F15" s="8"/>
      <c r="G15" s="8"/>
      <c r="I15" s="7"/>
      <c r="J15" s="8" t="s">
        <v>51</v>
      </c>
      <c r="K15" s="6" t="s">
        <v>52</v>
      </c>
      <c r="M15" s="9" t="s">
        <v>53</v>
      </c>
      <c r="N15" s="8"/>
      <c r="O15" s="8"/>
    </row>
    <row r="16" spans="1:15" ht="15.75" customHeight="1" x14ac:dyDescent="0.3">
      <c r="A16" s="10"/>
      <c r="B16" s="11" t="s">
        <v>9</v>
      </c>
      <c r="C16" s="11" t="s">
        <v>10</v>
      </c>
      <c r="D16" s="12" t="s">
        <v>11</v>
      </c>
      <c r="E16" s="12" t="s">
        <v>12</v>
      </c>
      <c r="F16" s="12" t="s">
        <v>13</v>
      </c>
      <c r="G16" s="13" t="s">
        <v>14</v>
      </c>
      <c r="I16" s="10"/>
      <c r="J16" s="11" t="s">
        <v>9</v>
      </c>
      <c r="K16" s="11" t="s">
        <v>10</v>
      </c>
      <c r="L16" s="12" t="s">
        <v>11</v>
      </c>
      <c r="M16" s="12" t="s">
        <v>12</v>
      </c>
      <c r="N16" s="12" t="s">
        <v>13</v>
      </c>
      <c r="O16" s="13" t="s">
        <v>14</v>
      </c>
    </row>
    <row r="17" spans="1:15" ht="15.75" customHeight="1" x14ac:dyDescent="0.3">
      <c r="A17" s="14">
        <v>6</v>
      </c>
      <c r="B17" s="15" t="s">
        <v>54</v>
      </c>
      <c r="C17" s="15" t="s">
        <v>55</v>
      </c>
      <c r="D17" s="16">
        <v>182</v>
      </c>
      <c r="E17" s="16">
        <v>9</v>
      </c>
      <c r="F17" s="16">
        <v>182</v>
      </c>
      <c r="G17" s="17">
        <v>9</v>
      </c>
      <c r="I17" s="14">
        <v>5</v>
      </c>
      <c r="J17" s="15" t="s">
        <v>56</v>
      </c>
      <c r="K17" s="15" t="s">
        <v>57</v>
      </c>
      <c r="L17" s="16">
        <v>175</v>
      </c>
      <c r="M17" s="16">
        <v>9</v>
      </c>
      <c r="N17" s="16">
        <v>175</v>
      </c>
      <c r="O17" s="17">
        <v>9</v>
      </c>
    </row>
    <row r="18" spans="1:15" ht="15.75" customHeight="1" x14ac:dyDescent="0.3">
      <c r="A18" s="18">
        <v>3</v>
      </c>
      <c r="B18" s="19" t="s">
        <v>58</v>
      </c>
      <c r="C18" s="19" t="s">
        <v>59</v>
      </c>
      <c r="D18" s="30">
        <v>180</v>
      </c>
      <c r="E18" s="21">
        <v>8</v>
      </c>
      <c r="F18" s="20">
        <v>180</v>
      </c>
      <c r="G18" s="24">
        <v>8</v>
      </c>
      <c r="I18" s="18">
        <v>8</v>
      </c>
      <c r="J18" s="19" t="s">
        <v>60</v>
      </c>
      <c r="K18" s="19" t="s">
        <v>61</v>
      </c>
      <c r="L18" s="20">
        <v>175</v>
      </c>
      <c r="M18" s="21">
        <v>9</v>
      </c>
      <c r="N18" s="20">
        <v>175</v>
      </c>
      <c r="O18" s="24">
        <v>9</v>
      </c>
    </row>
    <row r="19" spans="1:15" ht="15.75" customHeight="1" x14ac:dyDescent="0.3">
      <c r="A19" s="18">
        <v>8</v>
      </c>
      <c r="B19" s="19" t="s">
        <v>62</v>
      </c>
      <c r="C19" s="19" t="s">
        <v>18</v>
      </c>
      <c r="D19" s="20">
        <v>180</v>
      </c>
      <c r="E19" s="21">
        <v>8</v>
      </c>
      <c r="F19" s="20">
        <v>180</v>
      </c>
      <c r="G19" s="24">
        <v>8</v>
      </c>
      <c r="I19" s="18">
        <v>3</v>
      </c>
      <c r="J19" s="19" t="s">
        <v>63</v>
      </c>
      <c r="K19" s="19" t="s">
        <v>57</v>
      </c>
      <c r="L19" s="20">
        <v>174</v>
      </c>
      <c r="M19" s="21">
        <v>7</v>
      </c>
      <c r="N19" s="20">
        <v>174</v>
      </c>
      <c r="O19" s="24">
        <v>7</v>
      </c>
    </row>
    <row r="20" spans="1:15" ht="15.75" customHeight="1" x14ac:dyDescent="0.3">
      <c r="A20" s="18">
        <v>5</v>
      </c>
      <c r="B20" s="19" t="s">
        <v>64</v>
      </c>
      <c r="C20" s="19" t="s">
        <v>47</v>
      </c>
      <c r="D20" s="20">
        <v>179</v>
      </c>
      <c r="E20" s="21">
        <v>6</v>
      </c>
      <c r="F20" s="20">
        <v>179</v>
      </c>
      <c r="G20" s="24">
        <v>6</v>
      </c>
      <c r="I20" s="18">
        <v>9</v>
      </c>
      <c r="J20" s="19" t="s">
        <v>65</v>
      </c>
      <c r="K20" s="19" t="s">
        <v>61</v>
      </c>
      <c r="L20" s="20">
        <v>173</v>
      </c>
      <c r="M20" s="21">
        <v>6</v>
      </c>
      <c r="N20" s="20">
        <v>173</v>
      </c>
      <c r="O20" s="24">
        <v>6</v>
      </c>
    </row>
    <row r="21" spans="1:15" ht="15.75" customHeight="1" x14ac:dyDescent="0.3">
      <c r="A21" s="18">
        <v>7</v>
      </c>
      <c r="B21" s="19" t="s">
        <v>66</v>
      </c>
      <c r="C21" s="19" t="s">
        <v>67</v>
      </c>
      <c r="D21" s="20">
        <v>178</v>
      </c>
      <c r="E21" s="21">
        <v>5</v>
      </c>
      <c r="F21" s="20">
        <v>178</v>
      </c>
      <c r="G21" s="24">
        <v>5</v>
      </c>
      <c r="I21" s="18">
        <v>4</v>
      </c>
      <c r="J21" s="19" t="s">
        <v>68</v>
      </c>
      <c r="K21" s="19" t="s">
        <v>69</v>
      </c>
      <c r="L21" s="20">
        <v>172</v>
      </c>
      <c r="M21" s="21">
        <v>5</v>
      </c>
      <c r="N21" s="20">
        <v>172</v>
      </c>
      <c r="O21" s="24">
        <v>5</v>
      </c>
    </row>
    <row r="22" spans="1:15" ht="15.75" customHeight="1" x14ac:dyDescent="0.3">
      <c r="A22" s="18">
        <v>1</v>
      </c>
      <c r="B22" s="19" t="s">
        <v>70</v>
      </c>
      <c r="C22" s="19" t="s">
        <v>16</v>
      </c>
      <c r="D22" s="20">
        <v>175</v>
      </c>
      <c r="E22" s="21">
        <v>4</v>
      </c>
      <c r="F22" s="22">
        <v>175</v>
      </c>
      <c r="G22" s="23">
        <v>4</v>
      </c>
      <c r="I22" s="18">
        <v>6</v>
      </c>
      <c r="J22" s="19" t="s">
        <v>71</v>
      </c>
      <c r="K22" s="19" t="s">
        <v>18</v>
      </c>
      <c r="L22" s="20">
        <v>171</v>
      </c>
      <c r="M22" s="21">
        <v>4</v>
      </c>
      <c r="N22" s="20">
        <v>171</v>
      </c>
      <c r="O22" s="24">
        <v>4</v>
      </c>
    </row>
    <row r="23" spans="1:15" ht="15.75" customHeight="1" x14ac:dyDescent="0.3">
      <c r="A23" s="18">
        <v>2</v>
      </c>
      <c r="B23" s="19" t="s">
        <v>72</v>
      </c>
      <c r="C23" s="19" t="s">
        <v>73</v>
      </c>
      <c r="D23" s="20">
        <v>171</v>
      </c>
      <c r="E23" s="21">
        <v>3</v>
      </c>
      <c r="F23" s="20">
        <v>171</v>
      </c>
      <c r="G23" s="24">
        <v>3</v>
      </c>
      <c r="I23" s="18">
        <v>1</v>
      </c>
      <c r="J23" s="19" t="s">
        <v>74</v>
      </c>
      <c r="K23" s="19" t="s">
        <v>75</v>
      </c>
      <c r="L23" s="20">
        <v>168</v>
      </c>
      <c r="M23" s="21">
        <v>3</v>
      </c>
      <c r="N23" s="22">
        <v>168</v>
      </c>
      <c r="O23" s="23">
        <v>3</v>
      </c>
    </row>
    <row r="24" spans="1:15" ht="15.75" customHeight="1" x14ac:dyDescent="0.3">
      <c r="A24" s="18">
        <v>9</v>
      </c>
      <c r="B24" s="19" t="s">
        <v>76</v>
      </c>
      <c r="C24" s="19" t="s">
        <v>22</v>
      </c>
      <c r="D24" s="20">
        <v>168</v>
      </c>
      <c r="E24" s="21">
        <v>2</v>
      </c>
      <c r="F24" s="20">
        <v>168</v>
      </c>
      <c r="G24" s="24">
        <v>2</v>
      </c>
      <c r="I24" s="18">
        <v>2</v>
      </c>
      <c r="J24" s="19" t="s">
        <v>77</v>
      </c>
      <c r="K24" s="19" t="s">
        <v>78</v>
      </c>
      <c r="L24" s="20">
        <v>167</v>
      </c>
      <c r="M24" s="21">
        <v>2</v>
      </c>
      <c r="N24" s="20">
        <v>167</v>
      </c>
      <c r="O24" s="24">
        <v>2</v>
      </c>
    </row>
    <row r="25" spans="1:15" ht="15.75" customHeight="1" x14ac:dyDescent="0.3">
      <c r="A25" s="25">
        <v>4</v>
      </c>
      <c r="B25" s="26" t="s">
        <v>79</v>
      </c>
      <c r="C25" s="26" t="s">
        <v>16</v>
      </c>
      <c r="D25" s="27">
        <v>164</v>
      </c>
      <c r="E25" s="28">
        <v>1</v>
      </c>
      <c r="F25" s="27">
        <v>164</v>
      </c>
      <c r="G25" s="29">
        <v>1</v>
      </c>
      <c r="I25" s="25">
        <v>7</v>
      </c>
      <c r="J25" s="26" t="s">
        <v>80</v>
      </c>
      <c r="K25" s="26" t="s">
        <v>81</v>
      </c>
      <c r="L25" s="31">
        <v>140</v>
      </c>
      <c r="M25" s="28">
        <v>1</v>
      </c>
      <c r="N25" s="27">
        <v>140</v>
      </c>
      <c r="O25" s="29">
        <v>1</v>
      </c>
    </row>
    <row r="26" spans="1:15" ht="15.75" customHeight="1" x14ac:dyDescent="0.3"/>
    <row r="27" spans="1:15" ht="15.75" customHeight="1" x14ac:dyDescent="0.3">
      <c r="A27" s="7"/>
      <c r="B27" s="8" t="s">
        <v>82</v>
      </c>
      <c r="C27" s="6" t="s">
        <v>83</v>
      </c>
      <c r="E27" s="9" t="s">
        <v>84</v>
      </c>
      <c r="F27" s="8"/>
      <c r="G27" s="8"/>
      <c r="I27" s="7"/>
      <c r="J27" s="8" t="s">
        <v>85</v>
      </c>
      <c r="K27" s="6" t="s">
        <v>86</v>
      </c>
      <c r="M27" s="9" t="s">
        <v>87</v>
      </c>
      <c r="N27" s="8"/>
      <c r="O27" s="8"/>
    </row>
    <row r="28" spans="1:15" ht="15.75" customHeight="1" x14ac:dyDescent="0.3">
      <c r="A28" s="10"/>
      <c r="B28" s="11" t="s">
        <v>9</v>
      </c>
      <c r="C28" s="11" t="s">
        <v>10</v>
      </c>
      <c r="D28" s="12" t="s">
        <v>11</v>
      </c>
      <c r="E28" s="12" t="s">
        <v>12</v>
      </c>
      <c r="F28" s="12" t="s">
        <v>13</v>
      </c>
      <c r="G28" s="13" t="s">
        <v>14</v>
      </c>
      <c r="I28" s="10"/>
      <c r="J28" s="11" t="s">
        <v>9</v>
      </c>
      <c r="K28" s="11" t="s">
        <v>10</v>
      </c>
      <c r="L28" s="12" t="s">
        <v>11</v>
      </c>
      <c r="M28" s="12" t="s">
        <v>12</v>
      </c>
      <c r="N28" s="12" t="s">
        <v>13</v>
      </c>
      <c r="O28" s="13" t="s">
        <v>14</v>
      </c>
    </row>
    <row r="29" spans="1:15" ht="15.75" customHeight="1" x14ac:dyDescent="0.3">
      <c r="A29" s="14">
        <v>3</v>
      </c>
      <c r="B29" s="15" t="s">
        <v>88</v>
      </c>
      <c r="C29" s="15" t="s">
        <v>35</v>
      </c>
      <c r="D29" s="16">
        <v>180</v>
      </c>
      <c r="E29" s="16">
        <v>9</v>
      </c>
      <c r="F29" s="16">
        <v>180</v>
      </c>
      <c r="G29" s="17">
        <v>9</v>
      </c>
      <c r="I29" s="14">
        <v>9</v>
      </c>
      <c r="J29" s="15" t="s">
        <v>89</v>
      </c>
      <c r="K29" s="15" t="s">
        <v>90</v>
      </c>
      <c r="L29" s="16">
        <v>183</v>
      </c>
      <c r="M29" s="16">
        <v>9</v>
      </c>
      <c r="N29" s="16">
        <v>183</v>
      </c>
      <c r="O29" s="17">
        <v>9</v>
      </c>
    </row>
    <row r="30" spans="1:15" ht="15.75" customHeight="1" x14ac:dyDescent="0.3">
      <c r="A30" s="18">
        <v>2</v>
      </c>
      <c r="B30" s="19" t="s">
        <v>91</v>
      </c>
      <c r="C30" s="19" t="s">
        <v>92</v>
      </c>
      <c r="D30" s="20">
        <v>172</v>
      </c>
      <c r="E30" s="21">
        <v>8</v>
      </c>
      <c r="F30" s="20">
        <v>172</v>
      </c>
      <c r="G30" s="24">
        <v>8</v>
      </c>
      <c r="I30" s="18">
        <v>7</v>
      </c>
      <c r="J30" s="19" t="s">
        <v>93</v>
      </c>
      <c r="K30" s="19" t="s">
        <v>73</v>
      </c>
      <c r="L30" s="20">
        <v>173</v>
      </c>
      <c r="M30" s="21">
        <v>8</v>
      </c>
      <c r="N30" s="20">
        <v>173</v>
      </c>
      <c r="O30" s="24">
        <v>8</v>
      </c>
    </row>
    <row r="31" spans="1:15" ht="15.75" customHeight="1" x14ac:dyDescent="0.3">
      <c r="A31" s="18">
        <v>4</v>
      </c>
      <c r="B31" s="19" t="s">
        <v>94</v>
      </c>
      <c r="C31" s="19" t="s">
        <v>25</v>
      </c>
      <c r="D31" s="20">
        <v>172</v>
      </c>
      <c r="E31" s="21">
        <v>8</v>
      </c>
      <c r="F31" s="20">
        <v>172</v>
      </c>
      <c r="G31" s="24">
        <v>8</v>
      </c>
      <c r="I31" s="18">
        <v>8</v>
      </c>
      <c r="J31" s="19" t="s">
        <v>95</v>
      </c>
      <c r="K31" s="19" t="s">
        <v>18</v>
      </c>
      <c r="L31" s="20">
        <v>173</v>
      </c>
      <c r="M31" s="21">
        <v>8</v>
      </c>
      <c r="N31" s="20">
        <v>173</v>
      </c>
      <c r="O31" s="24">
        <v>8</v>
      </c>
    </row>
    <row r="32" spans="1:15" ht="15.75" customHeight="1" x14ac:dyDescent="0.3">
      <c r="A32" s="18">
        <v>1</v>
      </c>
      <c r="B32" s="19" t="s">
        <v>96</v>
      </c>
      <c r="C32" s="19" t="s">
        <v>97</v>
      </c>
      <c r="D32" s="20">
        <v>170</v>
      </c>
      <c r="E32" s="21">
        <v>6</v>
      </c>
      <c r="F32" s="22">
        <v>170</v>
      </c>
      <c r="G32" s="23">
        <v>6</v>
      </c>
      <c r="I32" s="18">
        <v>3</v>
      </c>
      <c r="J32" s="19" t="s">
        <v>98</v>
      </c>
      <c r="K32" s="19" t="s">
        <v>99</v>
      </c>
      <c r="L32" s="20">
        <v>172</v>
      </c>
      <c r="M32" s="21">
        <v>6</v>
      </c>
      <c r="N32" s="20">
        <v>172</v>
      </c>
      <c r="O32" s="24">
        <v>6</v>
      </c>
    </row>
    <row r="33" spans="1:15" ht="15.75" customHeight="1" x14ac:dyDescent="0.3">
      <c r="A33" s="18">
        <v>8</v>
      </c>
      <c r="B33" s="19" t="s">
        <v>100</v>
      </c>
      <c r="C33" s="19" t="s">
        <v>20</v>
      </c>
      <c r="D33" s="20">
        <v>170</v>
      </c>
      <c r="E33" s="21">
        <v>6</v>
      </c>
      <c r="F33" s="20">
        <v>170</v>
      </c>
      <c r="G33" s="24">
        <v>6</v>
      </c>
      <c r="I33" s="18">
        <v>6</v>
      </c>
      <c r="J33" s="19" t="s">
        <v>101</v>
      </c>
      <c r="K33" s="19" t="s">
        <v>31</v>
      </c>
      <c r="L33" s="20">
        <v>172</v>
      </c>
      <c r="M33" s="21">
        <v>6</v>
      </c>
      <c r="N33" s="20">
        <v>172</v>
      </c>
      <c r="O33" s="24">
        <v>6</v>
      </c>
    </row>
    <row r="34" spans="1:15" ht="15.75" customHeight="1" x14ac:dyDescent="0.3">
      <c r="A34" s="18">
        <v>9</v>
      </c>
      <c r="B34" s="19" t="s">
        <v>102</v>
      </c>
      <c r="C34" s="19" t="s">
        <v>55</v>
      </c>
      <c r="D34" s="20">
        <v>168</v>
      </c>
      <c r="E34" s="21">
        <v>4</v>
      </c>
      <c r="F34" s="20">
        <v>168</v>
      </c>
      <c r="G34" s="24">
        <v>4</v>
      </c>
      <c r="I34" s="18">
        <v>5</v>
      </c>
      <c r="J34" s="19" t="s">
        <v>103</v>
      </c>
      <c r="K34" s="19" t="s">
        <v>104</v>
      </c>
      <c r="L34" s="20">
        <v>169</v>
      </c>
      <c r="M34" s="21">
        <v>4</v>
      </c>
      <c r="N34" s="20">
        <v>169</v>
      </c>
      <c r="O34" s="24">
        <v>4</v>
      </c>
    </row>
    <row r="35" spans="1:15" ht="15.75" customHeight="1" x14ac:dyDescent="0.3">
      <c r="A35" s="18">
        <v>5</v>
      </c>
      <c r="B35" s="19" t="s">
        <v>105</v>
      </c>
      <c r="C35" s="19" t="s">
        <v>106</v>
      </c>
      <c r="D35" s="20">
        <v>167</v>
      </c>
      <c r="E35" s="21">
        <v>3</v>
      </c>
      <c r="F35" s="20">
        <v>167</v>
      </c>
      <c r="G35" s="24">
        <v>3</v>
      </c>
      <c r="I35" s="18">
        <v>2</v>
      </c>
      <c r="J35" s="19" t="s">
        <v>107</v>
      </c>
      <c r="K35" s="19" t="s">
        <v>106</v>
      </c>
      <c r="L35" s="20">
        <v>165</v>
      </c>
      <c r="M35" s="21">
        <v>3</v>
      </c>
      <c r="N35" s="20">
        <v>165</v>
      </c>
      <c r="O35" s="24">
        <v>3</v>
      </c>
    </row>
    <row r="36" spans="1:15" ht="15.75" customHeight="1" x14ac:dyDescent="0.3">
      <c r="A36" s="18">
        <v>7</v>
      </c>
      <c r="B36" s="19" t="s">
        <v>108</v>
      </c>
      <c r="C36" s="19" t="s">
        <v>73</v>
      </c>
      <c r="D36" s="20">
        <v>166</v>
      </c>
      <c r="E36" s="21">
        <v>2</v>
      </c>
      <c r="F36" s="20">
        <v>166</v>
      </c>
      <c r="G36" s="24">
        <v>2</v>
      </c>
      <c r="I36" s="18">
        <v>1</v>
      </c>
      <c r="J36" s="19" t="s">
        <v>109</v>
      </c>
      <c r="K36" s="19" t="s">
        <v>31</v>
      </c>
      <c r="L36" s="20">
        <v>164</v>
      </c>
      <c r="M36" s="21">
        <v>2</v>
      </c>
      <c r="N36" s="22">
        <v>164</v>
      </c>
      <c r="O36" s="23">
        <v>2</v>
      </c>
    </row>
    <row r="37" spans="1:15" ht="15.75" customHeight="1" x14ac:dyDescent="0.3">
      <c r="A37" s="25">
        <v>6</v>
      </c>
      <c r="B37" s="26" t="s">
        <v>110</v>
      </c>
      <c r="C37" s="26" t="s">
        <v>33</v>
      </c>
      <c r="D37" s="27">
        <v>152</v>
      </c>
      <c r="E37" s="28">
        <v>1</v>
      </c>
      <c r="F37" s="27">
        <v>152</v>
      </c>
      <c r="G37" s="29">
        <v>1</v>
      </c>
      <c r="I37" s="25">
        <v>4</v>
      </c>
      <c r="J37" s="26" t="s">
        <v>111</v>
      </c>
      <c r="K37" s="26" t="s">
        <v>55</v>
      </c>
      <c r="L37" s="27">
        <v>159</v>
      </c>
      <c r="M37" s="28">
        <v>1</v>
      </c>
      <c r="N37" s="27">
        <v>159</v>
      </c>
      <c r="O37" s="29">
        <v>1</v>
      </c>
    </row>
    <row r="38" spans="1:15" ht="15.75" customHeight="1" x14ac:dyDescent="0.3"/>
    <row r="39" spans="1:15" ht="15.75" customHeight="1" x14ac:dyDescent="0.3">
      <c r="A39" s="7"/>
      <c r="B39" s="8" t="s">
        <v>112</v>
      </c>
      <c r="C39" s="6" t="s">
        <v>113</v>
      </c>
      <c r="E39" s="9" t="s">
        <v>114</v>
      </c>
      <c r="F39" s="8"/>
      <c r="G39" s="8"/>
      <c r="I39" s="7"/>
      <c r="J39" s="8" t="s">
        <v>115</v>
      </c>
      <c r="K39" s="6" t="s">
        <v>116</v>
      </c>
      <c r="M39" s="9" t="s">
        <v>117</v>
      </c>
      <c r="N39" s="8"/>
      <c r="O39" s="8"/>
    </row>
    <row r="40" spans="1:15" ht="15.75" customHeight="1" x14ac:dyDescent="0.3">
      <c r="A40" s="10"/>
      <c r="B40" s="11" t="s">
        <v>9</v>
      </c>
      <c r="C40" s="11" t="s">
        <v>10</v>
      </c>
      <c r="D40" s="12" t="s">
        <v>11</v>
      </c>
      <c r="E40" s="12" t="s">
        <v>12</v>
      </c>
      <c r="F40" s="12" t="s">
        <v>13</v>
      </c>
      <c r="G40" s="13" t="s">
        <v>14</v>
      </c>
      <c r="I40" s="10"/>
      <c r="J40" s="11" t="s">
        <v>9</v>
      </c>
      <c r="K40" s="11" t="s">
        <v>10</v>
      </c>
      <c r="L40" s="12" t="s">
        <v>11</v>
      </c>
      <c r="M40" s="12" t="s">
        <v>12</v>
      </c>
      <c r="N40" s="12" t="s">
        <v>13</v>
      </c>
      <c r="O40" s="13" t="s">
        <v>14</v>
      </c>
    </row>
    <row r="41" spans="1:15" ht="15.75" customHeight="1" x14ac:dyDescent="0.3">
      <c r="A41" s="14">
        <v>9</v>
      </c>
      <c r="B41" s="15" t="s">
        <v>118</v>
      </c>
      <c r="C41" s="15" t="s">
        <v>106</v>
      </c>
      <c r="D41" s="16">
        <v>181</v>
      </c>
      <c r="E41" s="16">
        <v>9</v>
      </c>
      <c r="F41" s="16">
        <v>181</v>
      </c>
      <c r="G41" s="17">
        <v>9</v>
      </c>
      <c r="I41" s="14">
        <v>9</v>
      </c>
      <c r="J41" s="15" t="s">
        <v>119</v>
      </c>
      <c r="K41" s="15" t="s">
        <v>31</v>
      </c>
      <c r="L41" s="16">
        <v>174</v>
      </c>
      <c r="M41" s="16">
        <v>9</v>
      </c>
      <c r="N41" s="16">
        <v>174</v>
      </c>
      <c r="O41" s="17">
        <v>9</v>
      </c>
    </row>
    <row r="42" spans="1:15" ht="15.75" customHeight="1" x14ac:dyDescent="0.3">
      <c r="A42" s="18">
        <v>4</v>
      </c>
      <c r="B42" s="19" t="s">
        <v>120</v>
      </c>
      <c r="C42" s="19" t="s">
        <v>25</v>
      </c>
      <c r="D42" s="20">
        <v>176</v>
      </c>
      <c r="E42" s="21">
        <v>8</v>
      </c>
      <c r="F42" s="20">
        <v>176</v>
      </c>
      <c r="G42" s="24">
        <v>8</v>
      </c>
      <c r="I42" s="18">
        <v>7</v>
      </c>
      <c r="J42" s="19" t="s">
        <v>121</v>
      </c>
      <c r="K42" s="19" t="s">
        <v>59</v>
      </c>
      <c r="L42" s="30">
        <v>172</v>
      </c>
      <c r="M42" s="21">
        <v>8</v>
      </c>
      <c r="N42" s="20">
        <v>172</v>
      </c>
      <c r="O42" s="24">
        <v>8</v>
      </c>
    </row>
    <row r="43" spans="1:15" ht="15.75" customHeight="1" x14ac:dyDescent="0.3">
      <c r="A43" s="18">
        <v>2</v>
      </c>
      <c r="B43" s="19" t="s">
        <v>122</v>
      </c>
      <c r="C43" s="19" t="s">
        <v>35</v>
      </c>
      <c r="D43" s="20">
        <v>171</v>
      </c>
      <c r="E43" s="21">
        <v>7</v>
      </c>
      <c r="F43" s="20">
        <v>171</v>
      </c>
      <c r="G43" s="24">
        <v>7</v>
      </c>
      <c r="I43" s="18">
        <v>8</v>
      </c>
      <c r="J43" s="19" t="s">
        <v>123</v>
      </c>
      <c r="K43" s="19" t="s">
        <v>31</v>
      </c>
      <c r="L43" s="20">
        <v>172</v>
      </c>
      <c r="M43" s="21">
        <v>8</v>
      </c>
      <c r="N43" s="20">
        <v>172</v>
      </c>
      <c r="O43" s="24">
        <v>8</v>
      </c>
    </row>
    <row r="44" spans="1:15" ht="15.75" customHeight="1" x14ac:dyDescent="0.3">
      <c r="A44" s="18">
        <v>6</v>
      </c>
      <c r="B44" s="19" t="s">
        <v>124</v>
      </c>
      <c r="C44" s="19" t="s">
        <v>67</v>
      </c>
      <c r="D44" s="20">
        <v>161</v>
      </c>
      <c r="E44" s="21">
        <v>6</v>
      </c>
      <c r="F44" s="20">
        <v>161</v>
      </c>
      <c r="G44" s="24">
        <v>6</v>
      </c>
      <c r="I44" s="18">
        <v>3</v>
      </c>
      <c r="J44" s="19" t="s">
        <v>125</v>
      </c>
      <c r="K44" s="19" t="s">
        <v>25</v>
      </c>
      <c r="L44" s="20">
        <v>169</v>
      </c>
      <c r="M44" s="21">
        <v>6</v>
      </c>
      <c r="N44" s="20">
        <v>169</v>
      </c>
      <c r="O44" s="24">
        <v>6</v>
      </c>
    </row>
    <row r="45" spans="1:15" ht="15.75" customHeight="1" x14ac:dyDescent="0.3">
      <c r="A45" s="18">
        <v>8</v>
      </c>
      <c r="B45" s="19" t="s">
        <v>126</v>
      </c>
      <c r="C45" s="19" t="s">
        <v>29</v>
      </c>
      <c r="D45" s="20">
        <v>161</v>
      </c>
      <c r="E45" s="21">
        <v>6</v>
      </c>
      <c r="F45" s="20">
        <v>161</v>
      </c>
      <c r="G45" s="24">
        <v>6</v>
      </c>
      <c r="I45" s="18">
        <v>6</v>
      </c>
      <c r="J45" s="19" t="s">
        <v>127</v>
      </c>
      <c r="K45" s="19" t="s">
        <v>42</v>
      </c>
      <c r="L45" s="20">
        <v>167</v>
      </c>
      <c r="M45" s="21">
        <v>5</v>
      </c>
      <c r="N45" s="20">
        <v>167</v>
      </c>
      <c r="O45" s="24">
        <v>5</v>
      </c>
    </row>
    <row r="46" spans="1:15" ht="15.75" customHeight="1" x14ac:dyDescent="0.3">
      <c r="A46" s="18">
        <v>3</v>
      </c>
      <c r="B46" s="19" t="s">
        <v>128</v>
      </c>
      <c r="C46" s="19" t="s">
        <v>31</v>
      </c>
      <c r="D46" s="20">
        <v>156</v>
      </c>
      <c r="E46" s="21">
        <v>4</v>
      </c>
      <c r="F46" s="20">
        <v>156</v>
      </c>
      <c r="G46" s="24">
        <v>4</v>
      </c>
      <c r="I46" s="18">
        <v>2</v>
      </c>
      <c r="J46" s="19" t="s">
        <v>129</v>
      </c>
      <c r="K46" s="19" t="s">
        <v>75</v>
      </c>
      <c r="L46" s="20">
        <v>165</v>
      </c>
      <c r="M46" s="21">
        <v>4</v>
      </c>
      <c r="N46" s="20">
        <v>165</v>
      </c>
      <c r="O46" s="24">
        <v>4</v>
      </c>
    </row>
    <row r="47" spans="1:15" ht="15.75" customHeight="1" x14ac:dyDescent="0.3">
      <c r="A47" s="18">
        <v>1</v>
      </c>
      <c r="B47" s="19" t="s">
        <v>130</v>
      </c>
      <c r="C47" s="19" t="s">
        <v>31</v>
      </c>
      <c r="D47" s="20">
        <v>155</v>
      </c>
      <c r="E47" s="21">
        <v>3</v>
      </c>
      <c r="F47" s="22">
        <v>155</v>
      </c>
      <c r="G47" s="23">
        <v>3</v>
      </c>
      <c r="I47" s="18">
        <v>1</v>
      </c>
      <c r="J47" s="19" t="s">
        <v>131</v>
      </c>
      <c r="K47" s="19" t="s">
        <v>132</v>
      </c>
      <c r="L47" s="20">
        <v>157</v>
      </c>
      <c r="M47" s="21">
        <v>3</v>
      </c>
      <c r="N47" s="22">
        <v>157</v>
      </c>
      <c r="O47" s="23">
        <v>3</v>
      </c>
    </row>
    <row r="48" spans="1:15" ht="15.75" customHeight="1" x14ac:dyDescent="0.3">
      <c r="A48" s="18">
        <v>5</v>
      </c>
      <c r="B48" s="19" t="s">
        <v>133</v>
      </c>
      <c r="C48" s="19" t="s">
        <v>134</v>
      </c>
      <c r="D48" s="20">
        <v>155</v>
      </c>
      <c r="E48" s="21">
        <v>3</v>
      </c>
      <c r="F48" s="20">
        <v>155</v>
      </c>
      <c r="G48" s="24">
        <v>3</v>
      </c>
      <c r="I48" s="18">
        <v>5</v>
      </c>
      <c r="J48" s="19" t="s">
        <v>135</v>
      </c>
      <c r="K48" s="19" t="s">
        <v>73</v>
      </c>
      <c r="L48" s="20">
        <v>153</v>
      </c>
      <c r="M48" s="21">
        <v>2</v>
      </c>
      <c r="N48" s="20">
        <v>153</v>
      </c>
      <c r="O48" s="24">
        <v>2</v>
      </c>
    </row>
    <row r="49" spans="1:15" ht="15.75" customHeight="1" x14ac:dyDescent="0.3">
      <c r="A49" s="25">
        <v>7</v>
      </c>
      <c r="B49" s="26" t="s">
        <v>136</v>
      </c>
      <c r="C49" s="26" t="s">
        <v>31</v>
      </c>
      <c r="D49" s="27">
        <v>130</v>
      </c>
      <c r="E49" s="28">
        <v>1</v>
      </c>
      <c r="F49" s="27">
        <v>130</v>
      </c>
      <c r="G49" s="29">
        <v>1</v>
      </c>
      <c r="I49" s="25">
        <v>4</v>
      </c>
      <c r="J49" s="26" t="s">
        <v>137</v>
      </c>
      <c r="K49" s="26" t="s">
        <v>73</v>
      </c>
      <c r="L49" s="27">
        <v>137</v>
      </c>
      <c r="M49" s="28">
        <v>1</v>
      </c>
      <c r="N49" s="27">
        <v>137</v>
      </c>
      <c r="O49" s="29">
        <v>1</v>
      </c>
    </row>
    <row r="50" spans="1:15" ht="15.75" customHeight="1" x14ac:dyDescent="0.3"/>
    <row r="51" spans="1:15" ht="15.75" customHeight="1" x14ac:dyDescent="0.3">
      <c r="A51" s="7"/>
      <c r="B51" s="8" t="s">
        <v>138</v>
      </c>
      <c r="C51" s="6" t="s">
        <v>139</v>
      </c>
      <c r="E51" s="9" t="s">
        <v>140</v>
      </c>
      <c r="F51" s="8"/>
      <c r="G51" s="8"/>
      <c r="I51" s="7"/>
      <c r="J51" s="8" t="s">
        <v>141</v>
      </c>
      <c r="K51" s="6" t="s">
        <v>142</v>
      </c>
      <c r="M51" s="9" t="s">
        <v>143</v>
      </c>
      <c r="N51" s="8"/>
      <c r="O51" s="8"/>
    </row>
    <row r="52" spans="1:15" ht="15.75" customHeight="1" x14ac:dyDescent="0.3">
      <c r="A52" s="10"/>
      <c r="B52" s="11" t="s">
        <v>9</v>
      </c>
      <c r="C52" s="11" t="s">
        <v>10</v>
      </c>
      <c r="D52" s="12" t="s">
        <v>11</v>
      </c>
      <c r="E52" s="12" t="s">
        <v>12</v>
      </c>
      <c r="F52" s="12" t="s">
        <v>13</v>
      </c>
      <c r="G52" s="13" t="s">
        <v>14</v>
      </c>
      <c r="I52" s="10"/>
      <c r="J52" s="11" t="s">
        <v>9</v>
      </c>
      <c r="K52" s="11" t="s">
        <v>10</v>
      </c>
      <c r="L52" s="12" t="s">
        <v>11</v>
      </c>
      <c r="M52" s="12" t="s">
        <v>12</v>
      </c>
      <c r="N52" s="12" t="s">
        <v>13</v>
      </c>
      <c r="O52" s="13" t="s">
        <v>14</v>
      </c>
    </row>
    <row r="53" spans="1:15" x14ac:dyDescent="0.3">
      <c r="A53" s="14">
        <v>2</v>
      </c>
      <c r="B53" s="15" t="s">
        <v>144</v>
      </c>
      <c r="C53" s="15" t="s">
        <v>31</v>
      </c>
      <c r="D53" s="16">
        <v>178</v>
      </c>
      <c r="E53" s="16">
        <v>9</v>
      </c>
      <c r="F53" s="16">
        <v>178</v>
      </c>
      <c r="G53" s="17">
        <v>9</v>
      </c>
      <c r="I53" s="14">
        <v>8</v>
      </c>
      <c r="J53" s="15" t="s">
        <v>145</v>
      </c>
      <c r="K53" s="15" t="s">
        <v>22</v>
      </c>
      <c r="L53" s="16">
        <v>170</v>
      </c>
      <c r="M53" s="16">
        <v>9</v>
      </c>
      <c r="N53" s="16">
        <v>170</v>
      </c>
      <c r="O53" s="17">
        <v>9</v>
      </c>
    </row>
    <row r="54" spans="1:15" x14ac:dyDescent="0.3">
      <c r="A54" s="18">
        <v>9</v>
      </c>
      <c r="B54" s="19" t="s">
        <v>146</v>
      </c>
      <c r="C54" s="19" t="s">
        <v>18</v>
      </c>
      <c r="D54" s="20">
        <v>176</v>
      </c>
      <c r="E54" s="21">
        <v>8</v>
      </c>
      <c r="F54" s="20">
        <v>176</v>
      </c>
      <c r="G54" s="24">
        <v>8</v>
      </c>
      <c r="I54" s="18">
        <v>7</v>
      </c>
      <c r="J54" s="32" t="s">
        <v>147</v>
      </c>
      <c r="K54" s="19" t="s">
        <v>148</v>
      </c>
      <c r="L54" s="30">
        <v>169</v>
      </c>
      <c r="M54" s="21">
        <v>8</v>
      </c>
      <c r="N54" s="20">
        <v>169</v>
      </c>
      <c r="O54" s="24">
        <v>8</v>
      </c>
    </row>
    <row r="55" spans="1:15" x14ac:dyDescent="0.3">
      <c r="A55" s="18">
        <v>6</v>
      </c>
      <c r="B55" s="19" t="s">
        <v>149</v>
      </c>
      <c r="C55" s="19" t="s">
        <v>99</v>
      </c>
      <c r="D55" s="20">
        <v>170</v>
      </c>
      <c r="E55" s="21">
        <v>7</v>
      </c>
      <c r="F55" s="20">
        <v>170</v>
      </c>
      <c r="G55" s="24">
        <v>7</v>
      </c>
      <c r="I55" s="18">
        <v>4</v>
      </c>
      <c r="J55" s="19" t="s">
        <v>150</v>
      </c>
      <c r="K55" s="19" t="s">
        <v>35</v>
      </c>
      <c r="L55" s="20">
        <v>168</v>
      </c>
      <c r="M55" s="21">
        <v>7</v>
      </c>
      <c r="N55" s="20">
        <v>168</v>
      </c>
      <c r="O55" s="24">
        <v>7</v>
      </c>
    </row>
    <row r="56" spans="1:15" x14ac:dyDescent="0.3">
      <c r="A56" s="18">
        <v>1</v>
      </c>
      <c r="B56" s="19" t="s">
        <v>151</v>
      </c>
      <c r="C56" s="19" t="s">
        <v>152</v>
      </c>
      <c r="D56" s="20">
        <v>167</v>
      </c>
      <c r="E56" s="21">
        <v>6</v>
      </c>
      <c r="F56" s="22">
        <v>167</v>
      </c>
      <c r="G56" s="23">
        <v>6</v>
      </c>
      <c r="I56" s="18">
        <v>9</v>
      </c>
      <c r="J56" s="19" t="s">
        <v>153</v>
      </c>
      <c r="K56" s="19" t="s">
        <v>18</v>
      </c>
      <c r="L56" s="20">
        <v>166</v>
      </c>
      <c r="M56" s="21">
        <v>6</v>
      </c>
      <c r="N56" s="20">
        <v>166</v>
      </c>
      <c r="O56" s="24">
        <v>6</v>
      </c>
    </row>
    <row r="57" spans="1:15" x14ac:dyDescent="0.3">
      <c r="A57" s="18">
        <v>3</v>
      </c>
      <c r="B57" s="19" t="s">
        <v>154</v>
      </c>
      <c r="C57" s="19" t="s">
        <v>31</v>
      </c>
      <c r="D57" s="20">
        <v>162</v>
      </c>
      <c r="E57" s="21">
        <v>5</v>
      </c>
      <c r="F57" s="20">
        <v>162</v>
      </c>
      <c r="G57" s="24">
        <v>5</v>
      </c>
      <c r="I57" s="18">
        <v>1</v>
      </c>
      <c r="J57" s="19" t="s">
        <v>155</v>
      </c>
      <c r="K57" s="19" t="s">
        <v>35</v>
      </c>
      <c r="L57" s="20">
        <v>161</v>
      </c>
      <c r="M57" s="21">
        <v>5</v>
      </c>
      <c r="N57" s="22">
        <v>161</v>
      </c>
      <c r="O57" s="23">
        <v>5</v>
      </c>
    </row>
    <row r="58" spans="1:15" x14ac:dyDescent="0.3">
      <c r="A58" s="18">
        <v>4</v>
      </c>
      <c r="B58" s="19" t="s">
        <v>156</v>
      </c>
      <c r="C58" s="19" t="s">
        <v>35</v>
      </c>
      <c r="D58" s="20">
        <v>162</v>
      </c>
      <c r="E58" s="21">
        <v>5</v>
      </c>
      <c r="F58" s="20">
        <v>162</v>
      </c>
      <c r="G58" s="24">
        <v>5</v>
      </c>
      <c r="I58" s="18">
        <v>3</v>
      </c>
      <c r="J58" s="19" t="s">
        <v>157</v>
      </c>
      <c r="K58" s="19" t="s">
        <v>90</v>
      </c>
      <c r="L58" s="20">
        <v>159</v>
      </c>
      <c r="M58" s="21">
        <v>4</v>
      </c>
      <c r="N58" s="20">
        <v>159</v>
      </c>
      <c r="O58" s="24">
        <v>4</v>
      </c>
    </row>
    <row r="59" spans="1:15" x14ac:dyDescent="0.3">
      <c r="A59" s="18">
        <v>7</v>
      </c>
      <c r="B59" s="19" t="s">
        <v>158</v>
      </c>
      <c r="C59" s="19" t="s">
        <v>38</v>
      </c>
      <c r="D59" s="20">
        <v>159</v>
      </c>
      <c r="E59" s="21">
        <v>3</v>
      </c>
      <c r="F59" s="20">
        <v>159</v>
      </c>
      <c r="G59" s="24">
        <v>3</v>
      </c>
      <c r="I59" s="18">
        <v>5</v>
      </c>
      <c r="J59" s="19" t="s">
        <v>159</v>
      </c>
      <c r="K59" s="19" t="s">
        <v>18</v>
      </c>
      <c r="L59" s="20">
        <v>151</v>
      </c>
      <c r="M59" s="21">
        <v>3</v>
      </c>
      <c r="N59" s="20">
        <v>151</v>
      </c>
      <c r="O59" s="24">
        <v>3</v>
      </c>
    </row>
    <row r="60" spans="1:15" x14ac:dyDescent="0.3">
      <c r="A60" s="18">
        <v>5</v>
      </c>
      <c r="B60" s="19" t="s">
        <v>160</v>
      </c>
      <c r="C60" s="19" t="s">
        <v>75</v>
      </c>
      <c r="D60" s="20">
        <v>137</v>
      </c>
      <c r="E60" s="21">
        <v>2</v>
      </c>
      <c r="F60" s="20">
        <v>137</v>
      </c>
      <c r="G60" s="24">
        <v>2</v>
      </c>
      <c r="I60" s="18">
        <v>2</v>
      </c>
      <c r="J60" s="19" t="s">
        <v>161</v>
      </c>
      <c r="K60" s="19" t="s">
        <v>47</v>
      </c>
      <c r="L60" s="20" t="s">
        <v>45</v>
      </c>
      <c r="M60" s="21">
        <v>0</v>
      </c>
      <c r="N60" s="20">
        <v>0</v>
      </c>
      <c r="O60" s="24">
        <v>0</v>
      </c>
    </row>
    <row r="61" spans="1:15" x14ac:dyDescent="0.3">
      <c r="A61" s="25">
        <v>8</v>
      </c>
      <c r="B61" s="26" t="s">
        <v>162</v>
      </c>
      <c r="C61" s="26" t="s">
        <v>38</v>
      </c>
      <c r="D61" s="27">
        <v>133</v>
      </c>
      <c r="E61" s="28">
        <v>1</v>
      </c>
      <c r="F61" s="27">
        <v>133</v>
      </c>
      <c r="G61" s="29">
        <v>1</v>
      </c>
      <c r="I61" s="25">
        <v>6</v>
      </c>
      <c r="J61" s="26" t="s">
        <v>163</v>
      </c>
      <c r="K61" s="26" t="s">
        <v>59</v>
      </c>
      <c r="L61" s="27" t="s">
        <v>45</v>
      </c>
      <c r="M61" s="28">
        <v>0</v>
      </c>
      <c r="N61" s="27">
        <v>0</v>
      </c>
      <c r="O61" s="29">
        <v>0</v>
      </c>
    </row>
    <row r="63" spans="1:15" x14ac:dyDescent="0.3">
      <c r="B63" s="6" t="s">
        <v>164</v>
      </c>
      <c r="F63" s="33" t="s">
        <v>165</v>
      </c>
    </row>
    <row r="64" spans="1:15" x14ac:dyDescent="0.3">
      <c r="B64" s="6" t="s">
        <v>166</v>
      </c>
    </row>
  </sheetData>
  <hyperlinks>
    <hyperlink ref="B2" location="'Index'!A3" tooltip="Go to the Index sheet" display="á" xr:uid="{0A0248B6-A395-4B7E-9624-7021BFFD98F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D8983-D305-4BAB-9528-A847E433F800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536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85</v>
      </c>
      <c r="C3" s="6" t="s">
        <v>588</v>
      </c>
      <c r="E3" s="9" t="s">
        <v>589</v>
      </c>
      <c r="F3" s="8"/>
      <c r="G3" s="8"/>
      <c r="H3" s="8"/>
      <c r="I3" s="8"/>
    </row>
    <row r="4" spans="1:9" ht="15.75" customHeight="1" x14ac:dyDescent="0.3">
      <c r="A4" s="78">
        <v>2</v>
      </c>
      <c r="B4" s="11" t="s">
        <v>9</v>
      </c>
      <c r="C4" s="79" t="s">
        <v>10</v>
      </c>
      <c r="D4" s="54"/>
      <c r="E4" s="82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35">
        <v>6</v>
      </c>
      <c r="B5" s="15" t="s">
        <v>590</v>
      </c>
      <c r="C5" s="15" t="s">
        <v>75</v>
      </c>
      <c r="D5" s="97">
        <v>97.001999999999995</v>
      </c>
      <c r="E5" s="97">
        <v>96</v>
      </c>
      <c r="F5" s="88">
        <f t="shared" ref="F5:F13" si="0">SUM(D5,E5)</f>
        <v>193.00200000000001</v>
      </c>
      <c r="G5" s="16">
        <v>9</v>
      </c>
      <c r="H5" s="97">
        <v>193.00200000000001</v>
      </c>
      <c r="I5" s="37">
        <v>9</v>
      </c>
    </row>
    <row r="6" spans="1:9" ht="15.75" customHeight="1" x14ac:dyDescent="0.3">
      <c r="A6" s="18">
        <v>9</v>
      </c>
      <c r="B6" s="19" t="s">
        <v>477</v>
      </c>
      <c r="C6" s="19" t="s">
        <v>436</v>
      </c>
      <c r="D6" s="98">
        <v>93</v>
      </c>
      <c r="E6" s="98">
        <v>91.001000000000005</v>
      </c>
      <c r="F6" s="89">
        <f t="shared" si="0"/>
        <v>184.001</v>
      </c>
      <c r="G6" s="21">
        <v>8</v>
      </c>
      <c r="H6" s="98">
        <v>184.001</v>
      </c>
      <c r="I6" s="39">
        <v>8</v>
      </c>
    </row>
    <row r="7" spans="1:9" ht="15.75" customHeight="1" x14ac:dyDescent="0.3">
      <c r="A7" s="40">
        <v>4</v>
      </c>
      <c r="B7" s="19" t="s">
        <v>591</v>
      </c>
      <c r="C7" s="19" t="s">
        <v>436</v>
      </c>
      <c r="D7" s="98">
        <v>95.001000000000005</v>
      </c>
      <c r="E7" s="98">
        <v>87</v>
      </c>
      <c r="F7" s="89">
        <f t="shared" si="0"/>
        <v>182.001</v>
      </c>
      <c r="G7" s="21">
        <v>7</v>
      </c>
      <c r="H7" s="98">
        <v>182.001</v>
      </c>
      <c r="I7" s="39">
        <v>7</v>
      </c>
    </row>
    <row r="8" spans="1:9" ht="15.75" customHeight="1" x14ac:dyDescent="0.3">
      <c r="A8" s="18">
        <v>7</v>
      </c>
      <c r="B8" s="19" t="s">
        <v>592</v>
      </c>
      <c r="C8" s="19" t="s">
        <v>90</v>
      </c>
      <c r="D8" s="98">
        <v>92.001000000000005</v>
      </c>
      <c r="E8" s="98">
        <v>89</v>
      </c>
      <c r="F8" s="89">
        <f t="shared" si="0"/>
        <v>181.001</v>
      </c>
      <c r="G8" s="21">
        <v>6</v>
      </c>
      <c r="H8" s="98">
        <v>181.001</v>
      </c>
      <c r="I8" s="39">
        <v>6</v>
      </c>
    </row>
    <row r="9" spans="1:9" ht="15.75" customHeight="1" x14ac:dyDescent="0.3">
      <c r="A9" s="40">
        <v>8</v>
      </c>
      <c r="B9" s="19" t="s">
        <v>502</v>
      </c>
      <c r="C9" s="19" t="s">
        <v>436</v>
      </c>
      <c r="D9" s="98">
        <v>94</v>
      </c>
      <c r="E9" s="98">
        <v>87</v>
      </c>
      <c r="F9" s="89">
        <f t="shared" si="0"/>
        <v>181</v>
      </c>
      <c r="G9" s="21">
        <v>5</v>
      </c>
      <c r="H9" s="98">
        <v>181</v>
      </c>
      <c r="I9" s="39">
        <v>5</v>
      </c>
    </row>
    <row r="10" spans="1:9" ht="15.75" customHeight="1" x14ac:dyDescent="0.3">
      <c r="A10" s="18">
        <v>1</v>
      </c>
      <c r="B10" s="19" t="s">
        <v>593</v>
      </c>
      <c r="C10" s="19" t="s">
        <v>209</v>
      </c>
      <c r="D10" s="89">
        <v>88</v>
      </c>
      <c r="E10" s="89">
        <v>86</v>
      </c>
      <c r="F10" s="89">
        <f t="shared" si="0"/>
        <v>174</v>
      </c>
      <c r="G10" s="21">
        <v>4</v>
      </c>
      <c r="H10" s="89">
        <v>174</v>
      </c>
      <c r="I10" s="23">
        <v>4</v>
      </c>
    </row>
    <row r="11" spans="1:9" ht="15.75" customHeight="1" x14ac:dyDescent="0.3">
      <c r="A11" s="18">
        <v>3</v>
      </c>
      <c r="B11" s="19" t="s">
        <v>68</v>
      </c>
      <c r="C11" s="19" t="s">
        <v>69</v>
      </c>
      <c r="D11" s="98">
        <v>89</v>
      </c>
      <c r="E11" s="98">
        <v>85</v>
      </c>
      <c r="F11" s="89">
        <f t="shared" si="0"/>
        <v>174</v>
      </c>
      <c r="G11" s="21">
        <v>4</v>
      </c>
      <c r="H11" s="98">
        <v>174</v>
      </c>
      <c r="I11" s="39">
        <v>4</v>
      </c>
    </row>
    <row r="12" spans="1:9" ht="15.75" customHeight="1" x14ac:dyDescent="0.3">
      <c r="A12" s="40">
        <v>2</v>
      </c>
      <c r="B12" s="19" t="s">
        <v>594</v>
      </c>
      <c r="C12" s="19" t="s">
        <v>209</v>
      </c>
      <c r="D12" s="98">
        <v>92</v>
      </c>
      <c r="E12" s="98">
        <v>77</v>
      </c>
      <c r="F12" s="89">
        <f t="shared" si="0"/>
        <v>169</v>
      </c>
      <c r="G12" s="21">
        <v>2</v>
      </c>
      <c r="H12" s="98">
        <v>169</v>
      </c>
      <c r="I12" s="39">
        <v>2</v>
      </c>
    </row>
    <row r="13" spans="1:9" ht="15.75" customHeight="1" x14ac:dyDescent="0.3">
      <c r="A13" s="25">
        <v>5</v>
      </c>
      <c r="B13" s="26" t="s">
        <v>520</v>
      </c>
      <c r="C13" s="26" t="s">
        <v>38</v>
      </c>
      <c r="D13" s="99">
        <v>84</v>
      </c>
      <c r="E13" s="99">
        <v>84</v>
      </c>
      <c r="F13" s="93">
        <f t="shared" si="0"/>
        <v>168</v>
      </c>
      <c r="G13" s="28">
        <v>1</v>
      </c>
      <c r="H13" s="99">
        <v>168</v>
      </c>
      <c r="I13" s="44">
        <v>1</v>
      </c>
    </row>
    <row r="14" spans="1:9" ht="15.75" customHeight="1" x14ac:dyDescent="0.3">
      <c r="A14" s="34"/>
      <c r="B14" s="34"/>
      <c r="C14" s="34"/>
      <c r="D14" s="34"/>
      <c r="E14" s="34"/>
      <c r="F14" s="34"/>
      <c r="G14" s="34"/>
      <c r="H14" s="34"/>
      <c r="I14" s="34"/>
    </row>
    <row r="15" spans="1:9" ht="15.75" customHeight="1" x14ac:dyDescent="0.3">
      <c r="A15" s="7"/>
      <c r="B15" s="8" t="s">
        <v>112</v>
      </c>
      <c r="C15" s="6" t="s">
        <v>595</v>
      </c>
      <c r="E15" s="9" t="s">
        <v>596</v>
      </c>
      <c r="F15" s="8"/>
      <c r="G15" s="8"/>
      <c r="H15" s="8"/>
      <c r="I15" s="8"/>
    </row>
    <row r="16" spans="1:9" ht="15.75" customHeight="1" x14ac:dyDescent="0.3">
      <c r="A16" s="78">
        <v>2</v>
      </c>
      <c r="B16" s="11" t="s">
        <v>9</v>
      </c>
      <c r="C16" s="79" t="s">
        <v>10</v>
      </c>
      <c r="D16" s="54"/>
      <c r="E16" s="82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35">
        <v>6</v>
      </c>
      <c r="B17" s="15" t="s">
        <v>597</v>
      </c>
      <c r="C17" s="15" t="s">
        <v>209</v>
      </c>
      <c r="D17" s="97">
        <v>97.001999999999995</v>
      </c>
      <c r="E17" s="97">
        <v>96.001000000000005</v>
      </c>
      <c r="F17" s="88">
        <f t="shared" ref="F17:F25" si="1">SUM(D17,E17)</f>
        <v>193.00299999999999</v>
      </c>
      <c r="G17" s="16">
        <v>9</v>
      </c>
      <c r="H17" s="97">
        <v>193.00299999999999</v>
      </c>
      <c r="I17" s="37">
        <v>9</v>
      </c>
    </row>
    <row r="18" spans="1:9" ht="15.75" customHeight="1" x14ac:dyDescent="0.3">
      <c r="A18" s="18">
        <v>3</v>
      </c>
      <c r="B18" s="19" t="s">
        <v>598</v>
      </c>
      <c r="C18" s="19" t="s">
        <v>504</v>
      </c>
      <c r="D18" s="98">
        <v>97.001000000000005</v>
      </c>
      <c r="E18" s="98">
        <v>94.001000000000005</v>
      </c>
      <c r="F18" s="89">
        <f t="shared" si="1"/>
        <v>191.00200000000001</v>
      </c>
      <c r="G18" s="21">
        <v>8</v>
      </c>
      <c r="H18" s="98">
        <v>191.00200000000001</v>
      </c>
      <c r="I18" s="39">
        <v>8</v>
      </c>
    </row>
    <row r="19" spans="1:9" ht="15.75" customHeight="1" x14ac:dyDescent="0.3">
      <c r="A19" s="40">
        <v>2</v>
      </c>
      <c r="B19" s="19" t="s">
        <v>599</v>
      </c>
      <c r="C19" s="19" t="s">
        <v>104</v>
      </c>
      <c r="D19" s="98">
        <v>95</v>
      </c>
      <c r="E19" s="98">
        <v>92</v>
      </c>
      <c r="F19" s="89">
        <f t="shared" si="1"/>
        <v>187</v>
      </c>
      <c r="G19" s="21">
        <v>7</v>
      </c>
      <c r="H19" s="98">
        <v>187</v>
      </c>
      <c r="I19" s="39">
        <v>7</v>
      </c>
    </row>
    <row r="20" spans="1:9" ht="15.75" customHeight="1" x14ac:dyDescent="0.3">
      <c r="A20" s="40">
        <v>8</v>
      </c>
      <c r="B20" s="19" t="s">
        <v>600</v>
      </c>
      <c r="C20" s="19" t="s">
        <v>544</v>
      </c>
      <c r="D20" s="98">
        <v>93.001999999999995</v>
      </c>
      <c r="E20" s="98">
        <v>93.001999999999995</v>
      </c>
      <c r="F20" s="89">
        <f t="shared" si="1"/>
        <v>186.00399999999999</v>
      </c>
      <c r="G20" s="21">
        <v>6</v>
      </c>
      <c r="H20" s="98">
        <v>186.00399999999999</v>
      </c>
      <c r="I20" s="39">
        <v>6</v>
      </c>
    </row>
    <row r="21" spans="1:9" ht="15.75" customHeight="1" x14ac:dyDescent="0.3">
      <c r="A21" s="18">
        <v>1</v>
      </c>
      <c r="B21" s="19" t="s">
        <v>252</v>
      </c>
      <c r="C21" s="19" t="s">
        <v>209</v>
      </c>
      <c r="D21" s="89">
        <v>97</v>
      </c>
      <c r="E21" s="89">
        <v>89</v>
      </c>
      <c r="F21" s="89">
        <f t="shared" si="1"/>
        <v>186</v>
      </c>
      <c r="G21" s="21">
        <v>5</v>
      </c>
      <c r="H21" s="89">
        <v>186</v>
      </c>
      <c r="I21" s="23">
        <v>5</v>
      </c>
    </row>
    <row r="22" spans="1:9" ht="15.75" customHeight="1" x14ac:dyDescent="0.3">
      <c r="A22" s="18">
        <v>5</v>
      </c>
      <c r="B22" s="19" t="s">
        <v>601</v>
      </c>
      <c r="C22" s="19" t="s">
        <v>209</v>
      </c>
      <c r="D22" s="98">
        <v>89</v>
      </c>
      <c r="E22" s="98">
        <v>88</v>
      </c>
      <c r="F22" s="89">
        <f t="shared" si="1"/>
        <v>177</v>
      </c>
      <c r="G22" s="21">
        <v>4</v>
      </c>
      <c r="H22" s="98">
        <v>177</v>
      </c>
      <c r="I22" s="39">
        <v>4</v>
      </c>
    </row>
    <row r="23" spans="1:9" ht="15.75" customHeight="1" x14ac:dyDescent="0.3">
      <c r="A23" s="18">
        <v>9</v>
      </c>
      <c r="B23" s="19" t="s">
        <v>602</v>
      </c>
      <c r="C23" s="19" t="s">
        <v>209</v>
      </c>
      <c r="D23" s="98">
        <v>87.001000000000005</v>
      </c>
      <c r="E23" s="98">
        <v>84</v>
      </c>
      <c r="F23" s="89">
        <f t="shared" si="1"/>
        <v>171.001</v>
      </c>
      <c r="G23" s="21">
        <v>3</v>
      </c>
      <c r="H23" s="98">
        <v>171.001</v>
      </c>
      <c r="I23" s="39">
        <v>3</v>
      </c>
    </row>
    <row r="24" spans="1:9" ht="15.75" customHeight="1" x14ac:dyDescent="0.3">
      <c r="A24" s="40">
        <v>4</v>
      </c>
      <c r="B24" s="19" t="s">
        <v>250</v>
      </c>
      <c r="C24" s="19" t="s">
        <v>152</v>
      </c>
      <c r="D24" s="98" t="s">
        <v>45</v>
      </c>
      <c r="E24" s="98"/>
      <c r="F24" s="89">
        <f t="shared" si="1"/>
        <v>0</v>
      </c>
      <c r="G24" s="21">
        <v>0</v>
      </c>
      <c r="H24" s="98">
        <v>0</v>
      </c>
      <c r="I24" s="39">
        <v>0</v>
      </c>
    </row>
    <row r="25" spans="1:9" ht="15.75" customHeight="1" x14ac:dyDescent="0.3">
      <c r="A25" s="25">
        <v>7</v>
      </c>
      <c r="B25" s="26" t="s">
        <v>603</v>
      </c>
      <c r="C25" s="26" t="s">
        <v>209</v>
      </c>
      <c r="D25" s="99" t="s">
        <v>45</v>
      </c>
      <c r="E25" s="99"/>
      <c r="F25" s="93">
        <f t="shared" si="1"/>
        <v>0</v>
      </c>
      <c r="G25" s="28">
        <v>0</v>
      </c>
      <c r="H25" s="99">
        <v>0</v>
      </c>
      <c r="I25" s="44">
        <v>0</v>
      </c>
    </row>
    <row r="26" spans="1:9" ht="15.75" customHeight="1" x14ac:dyDescent="0.3">
      <c r="A26" s="34"/>
      <c r="B26" s="34"/>
      <c r="C26" s="34"/>
      <c r="D26" s="34"/>
      <c r="E26" s="34"/>
      <c r="F26" s="34"/>
      <c r="G26" s="34"/>
      <c r="H26" s="34"/>
      <c r="I26" s="34"/>
    </row>
    <row r="27" spans="1:9" ht="15.75" customHeight="1" x14ac:dyDescent="0.3">
      <c r="A27" s="7"/>
      <c r="B27" s="8" t="s">
        <v>115</v>
      </c>
      <c r="C27" s="6" t="s">
        <v>604</v>
      </c>
      <c r="E27" s="9" t="s">
        <v>605</v>
      </c>
      <c r="F27" s="8"/>
      <c r="G27" s="8"/>
      <c r="H27" s="8"/>
      <c r="I27" s="8"/>
    </row>
    <row r="28" spans="1:9" ht="15.75" customHeight="1" x14ac:dyDescent="0.3">
      <c r="A28" s="78">
        <v>2</v>
      </c>
      <c r="B28" s="11" t="s">
        <v>9</v>
      </c>
      <c r="C28" s="79" t="s">
        <v>10</v>
      </c>
      <c r="D28" s="54"/>
      <c r="E28" s="82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35">
        <v>2</v>
      </c>
      <c r="B29" s="15" t="s">
        <v>606</v>
      </c>
      <c r="C29" s="15" t="s">
        <v>35</v>
      </c>
      <c r="D29" s="97">
        <v>90</v>
      </c>
      <c r="E29" s="97">
        <v>88</v>
      </c>
      <c r="F29" s="88">
        <f>SUM(D29,E29)</f>
        <v>178</v>
      </c>
      <c r="G29" s="16">
        <v>4</v>
      </c>
      <c r="H29" s="97">
        <v>178</v>
      </c>
      <c r="I29" s="37">
        <v>4</v>
      </c>
    </row>
    <row r="30" spans="1:9" ht="15.75" customHeight="1" x14ac:dyDescent="0.3">
      <c r="A30" s="18">
        <v>3</v>
      </c>
      <c r="B30" s="19" t="s">
        <v>607</v>
      </c>
      <c r="C30" s="19" t="s">
        <v>35</v>
      </c>
      <c r="D30" s="98">
        <v>91</v>
      </c>
      <c r="E30" s="98">
        <v>87</v>
      </c>
      <c r="F30" s="89">
        <f>SUM(D30,E30)</f>
        <v>178</v>
      </c>
      <c r="G30" s="21">
        <v>4</v>
      </c>
      <c r="H30" s="98">
        <v>178</v>
      </c>
      <c r="I30" s="39">
        <v>4</v>
      </c>
    </row>
    <row r="31" spans="1:9" ht="15.75" customHeight="1" x14ac:dyDescent="0.3">
      <c r="A31" s="40">
        <v>4</v>
      </c>
      <c r="B31" s="19" t="s">
        <v>608</v>
      </c>
      <c r="C31" s="19" t="s">
        <v>35</v>
      </c>
      <c r="D31" s="98">
        <v>82</v>
      </c>
      <c r="E31" s="98">
        <v>81</v>
      </c>
      <c r="F31" s="89">
        <f>SUM(D31,E31)</f>
        <v>163</v>
      </c>
      <c r="G31" s="21">
        <v>2</v>
      </c>
      <c r="H31" s="98">
        <v>163</v>
      </c>
      <c r="I31" s="39">
        <v>2</v>
      </c>
    </row>
    <row r="32" spans="1:9" ht="15.75" customHeight="1" x14ac:dyDescent="0.3">
      <c r="A32" s="25">
        <v>1</v>
      </c>
      <c r="B32" s="26" t="s">
        <v>609</v>
      </c>
      <c r="C32" s="26" t="s">
        <v>35</v>
      </c>
      <c r="D32" s="93">
        <v>70</v>
      </c>
      <c r="E32" s="93">
        <v>49</v>
      </c>
      <c r="F32" s="93">
        <f>SUM(D32,E32)</f>
        <v>119</v>
      </c>
      <c r="G32" s="28">
        <v>1</v>
      </c>
      <c r="H32" s="93">
        <v>119</v>
      </c>
      <c r="I32" s="42">
        <v>1</v>
      </c>
    </row>
    <row r="33" spans="1:9" ht="15.75" customHeight="1" x14ac:dyDescent="0.3">
      <c r="A33" s="77"/>
      <c r="B33" s="95"/>
      <c r="C33" s="95"/>
      <c r="D33" s="100"/>
      <c r="E33" s="100"/>
      <c r="F33" s="96"/>
      <c r="G33" s="34"/>
      <c r="H33" s="100"/>
      <c r="I33" s="34"/>
    </row>
    <row r="34" spans="1:9" ht="15.75" customHeight="1" x14ac:dyDescent="0.3">
      <c r="A34" s="77"/>
      <c r="B34" s="95" t="s">
        <v>468</v>
      </c>
      <c r="C34" s="95"/>
      <c r="D34" s="100"/>
      <c r="E34" s="100"/>
      <c r="F34" s="96"/>
      <c r="G34" s="34"/>
      <c r="H34" s="100"/>
      <c r="I34" s="34"/>
    </row>
    <row r="35" spans="1:9" ht="15.75" customHeight="1" x14ac:dyDescent="0.3">
      <c r="A35" s="34"/>
      <c r="B35" s="34"/>
      <c r="C35" s="34"/>
      <c r="D35" s="34"/>
      <c r="E35" s="34"/>
      <c r="F35" s="34"/>
      <c r="G35" s="34"/>
      <c r="H35" s="34"/>
      <c r="I35" s="34"/>
    </row>
    <row r="36" spans="1:9" ht="15.75" customHeight="1" x14ac:dyDescent="0.3">
      <c r="A36" s="34"/>
      <c r="B36" s="6" t="s">
        <v>587</v>
      </c>
      <c r="E36" s="33" t="s">
        <v>165</v>
      </c>
      <c r="H36" s="34"/>
      <c r="I36" s="34"/>
    </row>
    <row r="37" spans="1:9" ht="15.75" customHeight="1" x14ac:dyDescent="0.3">
      <c r="A37" s="34"/>
      <c r="B37" s="6" t="s">
        <v>166</v>
      </c>
      <c r="H37" s="34"/>
      <c r="I37" s="34"/>
    </row>
    <row r="38" spans="1:9" ht="15.75" customHeight="1" x14ac:dyDescent="0.3">
      <c r="A38" s="34"/>
      <c r="B38" s="34"/>
      <c r="C38" s="34"/>
      <c r="D38" s="34"/>
      <c r="E38" s="34"/>
      <c r="F38" s="34"/>
      <c r="G38" s="34"/>
      <c r="H38" s="34"/>
      <c r="I38" s="34"/>
    </row>
    <row r="39" spans="1:9" ht="15.75" customHeight="1" x14ac:dyDescent="0.3">
      <c r="A39" s="34"/>
      <c r="B39" s="34"/>
      <c r="C39" s="34"/>
      <c r="D39" s="34"/>
      <c r="E39" s="34"/>
      <c r="F39" s="34"/>
      <c r="G39" s="34"/>
      <c r="H39" s="34"/>
      <c r="I39" s="34"/>
    </row>
    <row r="40" spans="1:9" ht="15.75" customHeight="1" x14ac:dyDescent="0.3">
      <c r="A40" s="34"/>
      <c r="B40" s="34"/>
      <c r="C40" s="34"/>
      <c r="D40" s="34"/>
      <c r="E40" s="34"/>
      <c r="F40" s="34"/>
      <c r="G40" s="34"/>
      <c r="H40" s="34"/>
      <c r="I40" s="34"/>
    </row>
    <row r="41" spans="1:9" ht="15.75" customHeight="1" x14ac:dyDescent="0.3">
      <c r="A41" s="34"/>
      <c r="B41" s="34"/>
      <c r="C41" s="34"/>
      <c r="D41" s="34"/>
      <c r="E41" s="34"/>
      <c r="F41" s="34"/>
      <c r="G41" s="34"/>
      <c r="H41" s="34"/>
      <c r="I41" s="34"/>
    </row>
    <row r="42" spans="1:9" ht="15.75" customHeight="1" x14ac:dyDescent="0.3">
      <c r="A42" s="34"/>
      <c r="B42" s="34"/>
      <c r="C42" s="34"/>
      <c r="D42" s="34"/>
      <c r="E42" s="34"/>
      <c r="F42" s="34"/>
      <c r="G42" s="34"/>
      <c r="H42" s="34"/>
      <c r="I42" s="34"/>
    </row>
    <row r="43" spans="1:9" ht="15.75" customHeight="1" x14ac:dyDescent="0.3">
      <c r="A43" s="34"/>
      <c r="B43" s="34"/>
      <c r="C43" s="34"/>
      <c r="D43" s="34"/>
      <c r="E43" s="34"/>
      <c r="F43" s="34"/>
      <c r="G43" s="34"/>
      <c r="H43" s="34"/>
      <c r="I43" s="34"/>
    </row>
    <row r="44" spans="1:9" ht="15.75" customHeight="1" x14ac:dyDescent="0.3">
      <c r="A44" s="34"/>
      <c r="B44" s="34"/>
      <c r="C44" s="34"/>
      <c r="D44" s="34"/>
      <c r="E44" s="34"/>
      <c r="F44" s="34"/>
      <c r="G44" s="34"/>
      <c r="H44" s="34"/>
      <c r="I44" s="34"/>
    </row>
    <row r="45" spans="1:9" ht="15.75" customHeight="1" x14ac:dyDescent="0.3">
      <c r="A45" s="34"/>
      <c r="B45" s="34"/>
      <c r="C45" s="34"/>
      <c r="D45" s="34"/>
      <c r="E45" s="34"/>
      <c r="F45" s="34"/>
      <c r="G45" s="34"/>
      <c r="H45" s="34"/>
      <c r="I45" s="34"/>
    </row>
    <row r="46" spans="1:9" ht="15.75" customHeight="1" x14ac:dyDescent="0.3">
      <c r="A46" s="34"/>
      <c r="B46" s="34"/>
      <c r="C46" s="34"/>
      <c r="D46" s="34"/>
      <c r="E46" s="34"/>
      <c r="F46" s="34"/>
      <c r="G46" s="34"/>
      <c r="H46" s="34"/>
      <c r="I46" s="34"/>
    </row>
    <row r="47" spans="1:9" ht="15.75" customHeight="1" x14ac:dyDescent="0.3">
      <c r="A47" s="34"/>
      <c r="B47" s="34"/>
      <c r="C47" s="34"/>
      <c r="D47" s="34"/>
      <c r="E47" s="34"/>
      <c r="F47" s="34"/>
      <c r="G47" s="34"/>
      <c r="H47" s="34"/>
      <c r="I47" s="34"/>
    </row>
    <row r="48" spans="1:9" ht="15.75" customHeight="1" x14ac:dyDescent="0.3">
      <c r="A48" s="34"/>
      <c r="B48" s="34"/>
      <c r="C48" s="34"/>
      <c r="D48" s="34"/>
      <c r="E48" s="34"/>
      <c r="F48" s="34"/>
      <c r="G48" s="34"/>
      <c r="H48" s="34"/>
      <c r="I48" s="34"/>
    </row>
    <row r="49" spans="1:9" ht="15.75" customHeight="1" x14ac:dyDescent="0.3">
      <c r="A49" s="34"/>
      <c r="B49" s="34"/>
      <c r="C49" s="34"/>
      <c r="D49" s="34"/>
      <c r="E49" s="34"/>
      <c r="F49" s="34"/>
      <c r="G49" s="34"/>
      <c r="H49" s="34"/>
      <c r="I49" s="34"/>
    </row>
    <row r="50" spans="1:9" ht="15.75" customHeight="1" x14ac:dyDescent="0.3">
      <c r="A50" s="34"/>
      <c r="B50" s="34"/>
      <c r="C50" s="34"/>
      <c r="D50" s="34"/>
      <c r="E50" s="34"/>
      <c r="F50" s="34"/>
      <c r="G50" s="34"/>
      <c r="H50" s="34"/>
      <c r="I50" s="34"/>
    </row>
    <row r="51" spans="1:9" ht="15.75" customHeight="1" x14ac:dyDescent="0.3">
      <c r="A51" s="34"/>
      <c r="B51" s="34"/>
      <c r="C51" s="34"/>
      <c r="D51" s="34"/>
      <c r="E51" s="34"/>
      <c r="F51" s="34"/>
      <c r="G51" s="34"/>
      <c r="H51" s="34"/>
      <c r="I51" s="34"/>
    </row>
    <row r="52" spans="1:9" ht="15.75" customHeight="1" x14ac:dyDescent="0.3">
      <c r="A52" s="34"/>
      <c r="B52" s="34"/>
      <c r="C52" s="34"/>
      <c r="D52" s="34"/>
      <c r="E52" s="34"/>
      <c r="F52" s="34"/>
      <c r="G52" s="34"/>
      <c r="H52" s="34"/>
      <c r="I52" s="34"/>
    </row>
    <row r="53" spans="1:9" ht="15.75" customHeight="1" x14ac:dyDescent="0.3">
      <c r="A53" s="34"/>
      <c r="B53" s="34"/>
      <c r="C53" s="34"/>
      <c r="D53" s="34"/>
      <c r="E53" s="34"/>
      <c r="F53" s="34"/>
      <c r="G53" s="34"/>
      <c r="H53" s="34"/>
      <c r="I53" s="34"/>
    </row>
    <row r="54" spans="1:9" ht="15.75" customHeight="1" x14ac:dyDescent="0.3">
      <c r="A54" s="34"/>
      <c r="B54" s="34"/>
      <c r="C54" s="34"/>
      <c r="D54" s="34"/>
      <c r="E54" s="34"/>
      <c r="F54" s="34"/>
      <c r="G54" s="34"/>
      <c r="H54" s="34"/>
      <c r="I54" s="34"/>
    </row>
    <row r="55" spans="1:9" ht="15.75" customHeight="1" x14ac:dyDescent="0.3">
      <c r="A55" s="34"/>
      <c r="B55" s="34"/>
      <c r="C55" s="34"/>
      <c r="D55" s="34"/>
      <c r="E55" s="34"/>
      <c r="F55" s="34"/>
      <c r="G55" s="34"/>
      <c r="H55" s="34"/>
      <c r="I55" s="34"/>
    </row>
    <row r="56" spans="1:9" ht="15.75" customHeight="1" x14ac:dyDescent="0.3">
      <c r="A56" s="34"/>
      <c r="B56" s="34"/>
      <c r="C56" s="34"/>
      <c r="D56" s="34"/>
      <c r="E56" s="34"/>
      <c r="F56" s="34"/>
      <c r="G56" s="34"/>
      <c r="H56" s="34"/>
      <c r="I56" s="34"/>
    </row>
    <row r="57" spans="1:9" ht="15.75" customHeight="1" x14ac:dyDescent="0.3">
      <c r="A57" s="34"/>
      <c r="B57" s="34"/>
      <c r="C57" s="34"/>
      <c r="D57" s="34"/>
      <c r="E57" s="34"/>
      <c r="F57" s="34"/>
      <c r="G57" s="34"/>
      <c r="H57" s="34"/>
      <c r="I57" s="34"/>
    </row>
    <row r="58" spans="1:9" ht="15.75" customHeight="1" x14ac:dyDescent="0.3">
      <c r="A58" s="34"/>
      <c r="B58" s="34"/>
      <c r="C58" s="34"/>
      <c r="D58" s="34"/>
      <c r="E58" s="34"/>
      <c r="F58" s="34"/>
      <c r="G58" s="34"/>
      <c r="H58" s="34"/>
      <c r="I58" s="34"/>
    </row>
    <row r="59" spans="1:9" ht="15.75" customHeight="1" x14ac:dyDescent="0.3">
      <c r="A59" s="34"/>
      <c r="B59" s="34"/>
      <c r="C59" s="34"/>
      <c r="D59" s="34"/>
      <c r="E59" s="34"/>
      <c r="F59" s="34"/>
      <c r="G59" s="34"/>
      <c r="H59" s="34"/>
      <c r="I59" s="34"/>
    </row>
    <row r="60" spans="1:9" ht="15.75" customHeight="1" x14ac:dyDescent="0.3">
      <c r="A60" s="34"/>
      <c r="B60" s="34"/>
      <c r="C60" s="34"/>
      <c r="D60" s="34"/>
      <c r="E60" s="34"/>
      <c r="F60" s="34"/>
      <c r="G60" s="34"/>
      <c r="H60" s="34"/>
      <c r="I60" s="34"/>
    </row>
    <row r="61" spans="1:9" ht="15.75" customHeight="1" x14ac:dyDescent="0.3">
      <c r="A61" s="34"/>
      <c r="B61" s="34"/>
      <c r="C61" s="34"/>
      <c r="D61" s="34"/>
      <c r="E61" s="34"/>
      <c r="F61" s="34"/>
      <c r="G61" s="34"/>
      <c r="H61" s="34"/>
      <c r="I61" s="34"/>
    </row>
    <row r="62" spans="1:9" ht="15.75" customHeight="1" x14ac:dyDescent="0.3">
      <c r="A62" s="34"/>
      <c r="B62" s="34"/>
      <c r="C62" s="34"/>
      <c r="D62" s="34"/>
      <c r="E62" s="34"/>
      <c r="F62" s="34"/>
      <c r="G62" s="34"/>
      <c r="H62" s="34"/>
      <c r="I62" s="34"/>
    </row>
    <row r="63" spans="1:9" ht="15.75" customHeight="1" x14ac:dyDescent="0.3">
      <c r="A63" s="34"/>
      <c r="B63" s="34"/>
      <c r="C63" s="34"/>
      <c r="D63" s="34"/>
      <c r="E63" s="34"/>
      <c r="F63" s="34"/>
      <c r="G63" s="34"/>
      <c r="H63" s="34"/>
      <c r="I63" s="34"/>
    </row>
    <row r="64" spans="1:9" ht="15.75" customHeight="1" x14ac:dyDescent="0.3">
      <c r="A64" s="34"/>
      <c r="B64" s="34"/>
      <c r="C64" s="34"/>
      <c r="D64" s="34"/>
      <c r="E64" s="34"/>
      <c r="F64" s="34"/>
      <c r="G64" s="34"/>
      <c r="H64" s="34"/>
      <c r="I64" s="34"/>
    </row>
    <row r="65" spans="1:9" ht="15.75" customHeight="1" x14ac:dyDescent="0.3">
      <c r="A65" s="34"/>
      <c r="B65" s="34"/>
      <c r="C65" s="34"/>
      <c r="D65" s="34"/>
      <c r="E65" s="34"/>
      <c r="F65" s="34"/>
      <c r="G65" s="34"/>
      <c r="H65" s="34"/>
      <c r="I65" s="34"/>
    </row>
    <row r="66" spans="1:9" ht="15.75" customHeight="1" x14ac:dyDescent="0.3">
      <c r="A66" s="34"/>
      <c r="B66" s="34"/>
      <c r="C66" s="34"/>
      <c r="D66" s="34"/>
      <c r="E66" s="34"/>
      <c r="F66" s="34"/>
      <c r="G66" s="34"/>
      <c r="H66" s="34"/>
      <c r="I66" s="34"/>
    </row>
    <row r="67" spans="1:9" ht="15.75" customHeight="1" x14ac:dyDescent="0.3">
      <c r="A67" s="34"/>
      <c r="B67" s="34"/>
      <c r="C67" s="34"/>
      <c r="D67" s="34"/>
      <c r="E67" s="34"/>
      <c r="F67" s="34"/>
      <c r="G67" s="34"/>
      <c r="H67" s="34"/>
      <c r="I67" s="34"/>
    </row>
    <row r="68" spans="1:9" ht="15.75" customHeight="1" x14ac:dyDescent="0.3">
      <c r="A68" s="34"/>
      <c r="B68" s="34"/>
      <c r="C68" s="34"/>
      <c r="D68" s="34"/>
      <c r="E68" s="34"/>
      <c r="F68" s="34"/>
      <c r="G68" s="34"/>
      <c r="H68" s="34"/>
      <c r="I68" s="34"/>
    </row>
    <row r="69" spans="1:9" ht="15.75" customHeight="1" x14ac:dyDescent="0.3">
      <c r="A69" s="34"/>
      <c r="B69" s="34"/>
      <c r="C69" s="34"/>
      <c r="D69" s="34"/>
      <c r="E69" s="34"/>
      <c r="F69" s="34"/>
      <c r="G69" s="34"/>
      <c r="H69" s="34"/>
      <c r="I69" s="34"/>
    </row>
    <row r="70" spans="1:9" ht="15.75" customHeight="1" x14ac:dyDescent="0.3">
      <c r="A70" s="34"/>
      <c r="B70" s="34"/>
      <c r="C70" s="34"/>
      <c r="D70" s="34"/>
      <c r="E70" s="34"/>
      <c r="F70" s="34"/>
      <c r="G70" s="34"/>
      <c r="H70" s="34"/>
      <c r="I70" s="34"/>
    </row>
    <row r="71" spans="1:9" ht="15.75" customHeight="1" x14ac:dyDescent="0.3">
      <c r="A71" s="34"/>
      <c r="B71" s="34"/>
      <c r="C71" s="34"/>
      <c r="D71" s="34"/>
      <c r="E71" s="34"/>
      <c r="F71" s="34"/>
      <c r="G71" s="34"/>
      <c r="H71" s="34"/>
      <c r="I71" s="34"/>
    </row>
    <row r="72" spans="1:9" ht="15.75" customHeight="1" x14ac:dyDescent="0.3">
      <c r="A72" s="34"/>
      <c r="B72" s="34"/>
      <c r="C72" s="34"/>
      <c r="D72" s="34"/>
      <c r="E72" s="34"/>
      <c r="F72" s="34"/>
      <c r="G72" s="34"/>
      <c r="H72" s="34"/>
      <c r="I72" s="34"/>
    </row>
    <row r="73" spans="1:9" ht="15.75" customHeight="1" x14ac:dyDescent="0.3">
      <c r="A73" s="34"/>
      <c r="B73" s="34"/>
      <c r="C73" s="34"/>
      <c r="D73" s="34"/>
      <c r="E73" s="34"/>
      <c r="F73" s="34"/>
      <c r="G73" s="34"/>
      <c r="H73" s="34"/>
      <c r="I73" s="34"/>
    </row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B2" location="'Index'!A3" tooltip="Go to the Index sheet" display="á" xr:uid="{5FD572A7-1690-4FE1-B7FC-5BA927F9378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F8BD7-CD47-4879-BDAB-D4B65008CED3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536</v>
      </c>
      <c r="C1" s="2"/>
      <c r="D1" s="3"/>
      <c r="E1" s="3"/>
      <c r="F1" s="3" t="s">
        <v>257</v>
      </c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610</v>
      </c>
      <c r="E3" s="9" t="s">
        <v>611</v>
      </c>
      <c r="F3" s="8"/>
      <c r="G3" s="8"/>
      <c r="H3" s="8"/>
      <c r="I3" s="8"/>
    </row>
    <row r="4" spans="1:9" ht="15.75" customHeight="1" x14ac:dyDescent="0.3">
      <c r="A4" s="78">
        <v>2</v>
      </c>
      <c r="B4" s="11" t="s">
        <v>9</v>
      </c>
      <c r="C4" s="79" t="s">
        <v>10</v>
      </c>
      <c r="D4" s="54" t="s">
        <v>431</v>
      </c>
      <c r="E4" s="82" t="s">
        <v>431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35">
        <v>4</v>
      </c>
      <c r="B5" s="15" t="s">
        <v>323</v>
      </c>
      <c r="C5" s="15" t="s">
        <v>200</v>
      </c>
      <c r="D5" s="97">
        <v>100.002</v>
      </c>
      <c r="E5" s="97">
        <v>99.003</v>
      </c>
      <c r="F5" s="88">
        <v>199.005</v>
      </c>
      <c r="G5" s="16">
        <v>11</v>
      </c>
      <c r="H5" s="97">
        <v>199.005</v>
      </c>
      <c r="I5" s="37">
        <v>11</v>
      </c>
    </row>
    <row r="6" spans="1:9" ht="15.75" customHeight="1" x14ac:dyDescent="0.3">
      <c r="A6" s="40">
        <v>8</v>
      </c>
      <c r="B6" s="19" t="s">
        <v>550</v>
      </c>
      <c r="C6" s="19" t="s">
        <v>25</v>
      </c>
      <c r="D6" s="98">
        <v>100.001</v>
      </c>
      <c r="E6" s="98">
        <v>99.001999999999995</v>
      </c>
      <c r="F6" s="89">
        <v>199.00299999999999</v>
      </c>
      <c r="G6" s="20">
        <v>10</v>
      </c>
      <c r="H6" s="98">
        <v>199.00299999999999</v>
      </c>
      <c r="I6" s="39">
        <v>10</v>
      </c>
    </row>
    <row r="7" spans="1:9" ht="15.75" customHeight="1" x14ac:dyDescent="0.3">
      <c r="A7" s="18">
        <v>3</v>
      </c>
      <c r="B7" s="19" t="s">
        <v>571</v>
      </c>
      <c r="C7" s="19" t="s">
        <v>542</v>
      </c>
      <c r="D7" s="98">
        <v>97.001999999999995</v>
      </c>
      <c r="E7" s="98">
        <v>93.001000000000005</v>
      </c>
      <c r="F7" s="89">
        <v>190.00299999999999</v>
      </c>
      <c r="G7" s="20">
        <v>9</v>
      </c>
      <c r="H7" s="98">
        <v>190.00299999999999</v>
      </c>
      <c r="I7" s="39">
        <v>9</v>
      </c>
    </row>
    <row r="8" spans="1:9" ht="15.75" customHeight="1" x14ac:dyDescent="0.3">
      <c r="A8" s="18">
        <v>11</v>
      </c>
      <c r="B8" s="19" t="s">
        <v>564</v>
      </c>
      <c r="C8" s="19" t="s">
        <v>214</v>
      </c>
      <c r="D8" s="98">
        <v>96</v>
      </c>
      <c r="E8" s="98">
        <v>94.001000000000005</v>
      </c>
      <c r="F8" s="89">
        <v>190.001</v>
      </c>
      <c r="G8" s="20">
        <v>8</v>
      </c>
      <c r="H8" s="98">
        <v>190.001</v>
      </c>
      <c r="I8" s="39">
        <v>8</v>
      </c>
    </row>
    <row r="9" spans="1:9" ht="15.75" customHeight="1" x14ac:dyDescent="0.3">
      <c r="A9" s="18">
        <v>1</v>
      </c>
      <c r="B9" s="19" t="s">
        <v>541</v>
      </c>
      <c r="C9" s="19" t="s">
        <v>542</v>
      </c>
      <c r="D9" s="89">
        <v>95</v>
      </c>
      <c r="E9" s="89">
        <v>95</v>
      </c>
      <c r="F9" s="89">
        <v>190</v>
      </c>
      <c r="G9" s="20">
        <v>7</v>
      </c>
      <c r="H9" s="89">
        <v>190</v>
      </c>
      <c r="I9" s="23">
        <v>7</v>
      </c>
    </row>
    <row r="10" spans="1:9" ht="15.75" customHeight="1" x14ac:dyDescent="0.3">
      <c r="A10" s="18">
        <v>5</v>
      </c>
      <c r="B10" s="19" t="s">
        <v>39</v>
      </c>
      <c r="C10" s="19" t="s">
        <v>40</v>
      </c>
      <c r="D10" s="98">
        <v>95</v>
      </c>
      <c r="E10" s="98">
        <v>92.001000000000005</v>
      </c>
      <c r="F10" s="89">
        <v>187.001</v>
      </c>
      <c r="G10" s="20">
        <v>6</v>
      </c>
      <c r="H10" s="98">
        <v>187.001</v>
      </c>
      <c r="I10" s="39">
        <v>6</v>
      </c>
    </row>
    <row r="11" spans="1:9" ht="15.75" customHeight="1" x14ac:dyDescent="0.3">
      <c r="A11" s="18">
        <v>9</v>
      </c>
      <c r="B11" s="19" t="s">
        <v>585</v>
      </c>
      <c r="C11" s="19" t="s">
        <v>152</v>
      </c>
      <c r="D11" s="98">
        <v>92</v>
      </c>
      <c r="E11" s="98">
        <v>89.001999999999995</v>
      </c>
      <c r="F11" s="89">
        <v>181.00200000000001</v>
      </c>
      <c r="G11" s="20">
        <v>5</v>
      </c>
      <c r="H11" s="98">
        <v>181.00200000000001</v>
      </c>
      <c r="I11" s="39">
        <v>5</v>
      </c>
    </row>
    <row r="12" spans="1:9" ht="15.75" customHeight="1" x14ac:dyDescent="0.3">
      <c r="A12" s="18">
        <v>7</v>
      </c>
      <c r="B12" s="19" t="s">
        <v>592</v>
      </c>
      <c r="C12" s="19" t="s">
        <v>90</v>
      </c>
      <c r="D12" s="98">
        <v>92.001000000000005</v>
      </c>
      <c r="E12" s="98">
        <v>89</v>
      </c>
      <c r="F12" s="89">
        <v>181.001</v>
      </c>
      <c r="G12" s="20">
        <v>4</v>
      </c>
      <c r="H12" s="98">
        <v>181.001</v>
      </c>
      <c r="I12" s="39">
        <v>4</v>
      </c>
    </row>
    <row r="13" spans="1:9" ht="15.75" customHeight="1" x14ac:dyDescent="0.3">
      <c r="A13" s="40">
        <v>6</v>
      </c>
      <c r="B13" s="19" t="s">
        <v>545</v>
      </c>
      <c r="C13" s="19" t="s">
        <v>69</v>
      </c>
      <c r="D13" s="98">
        <v>93</v>
      </c>
      <c r="E13" s="98">
        <v>86</v>
      </c>
      <c r="F13" s="89">
        <v>179</v>
      </c>
      <c r="G13" s="20">
        <v>3</v>
      </c>
      <c r="H13" s="98">
        <v>179</v>
      </c>
      <c r="I13" s="39">
        <v>3</v>
      </c>
    </row>
    <row r="14" spans="1:9" ht="15.75" customHeight="1" x14ac:dyDescent="0.3">
      <c r="A14" s="40">
        <v>2</v>
      </c>
      <c r="B14" s="19" t="s">
        <v>68</v>
      </c>
      <c r="C14" s="19" t="s">
        <v>69</v>
      </c>
      <c r="D14" s="98">
        <v>89</v>
      </c>
      <c r="E14" s="98">
        <v>85</v>
      </c>
      <c r="F14" s="89">
        <v>174</v>
      </c>
      <c r="G14" s="20">
        <v>2</v>
      </c>
      <c r="H14" s="98">
        <v>174</v>
      </c>
      <c r="I14" s="39">
        <v>2</v>
      </c>
    </row>
    <row r="15" spans="1:9" ht="15.75" customHeight="1" x14ac:dyDescent="0.3">
      <c r="A15" s="45">
        <v>10</v>
      </c>
      <c r="B15" s="26" t="s">
        <v>608</v>
      </c>
      <c r="C15" s="26" t="s">
        <v>35</v>
      </c>
      <c r="D15" s="99">
        <v>82</v>
      </c>
      <c r="E15" s="99">
        <v>81</v>
      </c>
      <c r="F15" s="93">
        <v>163</v>
      </c>
      <c r="G15" s="27">
        <v>1</v>
      </c>
      <c r="H15" s="99">
        <v>163</v>
      </c>
      <c r="I15" s="44">
        <v>1</v>
      </c>
    </row>
    <row r="16" spans="1:9" ht="15.75" customHeight="1" x14ac:dyDescent="0.3">
      <c r="B16" s="95"/>
      <c r="C16" s="95"/>
      <c r="D16" s="100"/>
      <c r="E16" s="100"/>
      <c r="F16" s="96"/>
      <c r="G16" s="34"/>
      <c r="H16" s="100"/>
      <c r="I16" s="34"/>
    </row>
    <row r="17" spans="1:9" ht="15.75" customHeight="1" x14ac:dyDescent="0.3">
      <c r="B17" s="95" t="s">
        <v>468</v>
      </c>
      <c r="C17" s="95"/>
      <c r="D17" s="100"/>
      <c r="E17" s="100"/>
      <c r="F17" s="96"/>
      <c r="G17" s="34"/>
      <c r="H17" s="100"/>
      <c r="I17" s="34"/>
    </row>
    <row r="18" spans="1:9" ht="15.75" customHeight="1" x14ac:dyDescent="0.3">
      <c r="A18" s="34"/>
      <c r="B18" s="34"/>
      <c r="C18" s="34"/>
      <c r="D18" s="34"/>
      <c r="E18" s="34"/>
      <c r="F18" s="34"/>
      <c r="G18" s="34"/>
      <c r="H18" s="34"/>
      <c r="I18" s="34"/>
    </row>
    <row r="19" spans="1:9" ht="15.75" customHeight="1" x14ac:dyDescent="0.3">
      <c r="A19" s="34"/>
      <c r="B19" s="6" t="s">
        <v>256</v>
      </c>
      <c r="E19" s="33" t="s">
        <v>165</v>
      </c>
      <c r="H19" s="34"/>
      <c r="I19" s="34"/>
    </row>
    <row r="20" spans="1:9" ht="15.75" customHeight="1" x14ac:dyDescent="0.3">
      <c r="A20" s="34"/>
      <c r="B20" s="6" t="s">
        <v>166</v>
      </c>
      <c r="H20" s="34"/>
      <c r="I20" s="34"/>
    </row>
    <row r="21" spans="1:9" ht="15.75" customHeight="1" x14ac:dyDescent="0.3">
      <c r="A21" s="34"/>
      <c r="B21" s="34"/>
      <c r="C21" s="34"/>
      <c r="D21" s="34"/>
      <c r="E21" s="34"/>
      <c r="F21" s="34"/>
      <c r="G21" s="34"/>
      <c r="H21" s="34"/>
      <c r="I21" s="34"/>
    </row>
    <row r="22" spans="1:9" ht="15.75" customHeight="1" x14ac:dyDescent="0.3">
      <c r="A22" s="34"/>
      <c r="B22" s="34"/>
      <c r="C22" s="34"/>
      <c r="D22" s="34"/>
      <c r="E22" s="34"/>
      <c r="F22" s="34"/>
      <c r="G22" s="34"/>
      <c r="H22" s="34"/>
      <c r="I22" s="34"/>
    </row>
    <row r="23" spans="1:9" ht="15.75" customHeight="1" x14ac:dyDescent="0.3">
      <c r="A23" s="34"/>
      <c r="B23" s="34"/>
      <c r="C23" s="34"/>
      <c r="D23" s="34"/>
      <c r="E23" s="34"/>
      <c r="F23" s="34"/>
      <c r="G23" s="34"/>
      <c r="H23" s="34"/>
      <c r="I23" s="34"/>
    </row>
    <row r="24" spans="1:9" ht="15.75" customHeight="1" x14ac:dyDescent="0.3">
      <c r="A24" s="34"/>
      <c r="B24" s="34"/>
      <c r="C24" s="34"/>
      <c r="D24" s="34"/>
      <c r="E24" s="34"/>
      <c r="F24" s="34"/>
      <c r="G24" s="34"/>
      <c r="H24" s="34"/>
      <c r="I24" s="34"/>
    </row>
    <row r="25" spans="1:9" ht="15.75" customHeight="1" x14ac:dyDescent="0.3">
      <c r="A25" s="34"/>
      <c r="B25" s="34"/>
      <c r="C25" s="34"/>
      <c r="D25" s="34"/>
      <c r="E25" s="34"/>
      <c r="F25" s="34"/>
      <c r="G25" s="34"/>
      <c r="H25" s="34"/>
      <c r="I25" s="34"/>
    </row>
    <row r="26" spans="1:9" ht="15.75" customHeight="1" x14ac:dyDescent="0.3">
      <c r="A26" s="34"/>
      <c r="B26" s="34"/>
      <c r="C26" s="34"/>
      <c r="D26" s="34"/>
      <c r="E26" s="34"/>
      <c r="F26" s="34"/>
      <c r="G26" s="34"/>
      <c r="H26" s="34"/>
      <c r="I26" s="34"/>
    </row>
    <row r="27" spans="1:9" ht="15.75" customHeight="1" x14ac:dyDescent="0.3">
      <c r="A27" s="34"/>
      <c r="B27" s="34"/>
      <c r="C27" s="34"/>
      <c r="D27" s="34"/>
      <c r="E27" s="34"/>
      <c r="F27" s="34"/>
      <c r="G27" s="34"/>
      <c r="H27" s="34"/>
      <c r="I27" s="34"/>
    </row>
    <row r="28" spans="1:9" ht="15.75" customHeight="1" x14ac:dyDescent="0.3">
      <c r="A28" s="34"/>
      <c r="B28" s="34"/>
      <c r="C28" s="34"/>
      <c r="D28" s="34"/>
      <c r="E28" s="34"/>
      <c r="F28" s="34"/>
      <c r="G28" s="34"/>
      <c r="H28" s="34"/>
      <c r="I28" s="34"/>
    </row>
    <row r="29" spans="1:9" ht="15.75" customHeight="1" x14ac:dyDescent="0.3">
      <c r="A29" s="34"/>
      <c r="B29" s="34"/>
      <c r="C29" s="34"/>
      <c r="D29" s="34"/>
      <c r="E29" s="34"/>
      <c r="F29" s="34"/>
      <c r="G29" s="34"/>
      <c r="H29" s="34"/>
      <c r="I29" s="34"/>
    </row>
    <row r="30" spans="1:9" ht="15.75" customHeight="1" x14ac:dyDescent="0.3">
      <c r="A30" s="34"/>
      <c r="B30" s="34"/>
      <c r="C30" s="34"/>
      <c r="D30" s="34"/>
      <c r="E30" s="34"/>
      <c r="F30" s="34"/>
      <c r="G30" s="34"/>
      <c r="H30" s="34"/>
      <c r="I30" s="34"/>
    </row>
    <row r="31" spans="1:9" ht="15.75" customHeight="1" x14ac:dyDescent="0.3">
      <c r="A31" s="34"/>
      <c r="B31" s="34"/>
      <c r="C31" s="34"/>
      <c r="D31" s="34"/>
      <c r="E31" s="34"/>
      <c r="F31" s="34"/>
      <c r="G31" s="34"/>
      <c r="H31" s="34"/>
      <c r="I31" s="34"/>
    </row>
    <row r="32" spans="1:9" ht="15.75" customHeight="1" x14ac:dyDescent="0.3">
      <c r="A32" s="34"/>
      <c r="B32" s="34"/>
      <c r="C32" s="34"/>
      <c r="D32" s="34"/>
      <c r="E32" s="34"/>
      <c r="F32" s="34"/>
      <c r="G32" s="34"/>
      <c r="H32" s="34"/>
      <c r="I32" s="34"/>
    </row>
    <row r="33" spans="1:9" ht="15.75" customHeight="1" x14ac:dyDescent="0.3">
      <c r="A33" s="34"/>
      <c r="B33" s="34"/>
      <c r="C33" s="34"/>
      <c r="D33" s="34"/>
      <c r="E33" s="34"/>
      <c r="F33" s="34"/>
      <c r="G33" s="34"/>
      <c r="H33" s="34"/>
      <c r="I33" s="34"/>
    </row>
    <row r="34" spans="1:9" ht="15.75" customHeight="1" x14ac:dyDescent="0.3">
      <c r="A34" s="34"/>
      <c r="B34" s="34"/>
      <c r="C34" s="34"/>
      <c r="D34" s="34"/>
      <c r="E34" s="34"/>
      <c r="F34" s="34"/>
      <c r="G34" s="34"/>
      <c r="H34" s="34"/>
      <c r="I34" s="34"/>
    </row>
    <row r="35" spans="1:9" ht="15.75" customHeight="1" x14ac:dyDescent="0.3">
      <c r="A35" s="34"/>
      <c r="B35" s="34"/>
      <c r="C35" s="34"/>
      <c r="D35" s="34"/>
      <c r="E35" s="34"/>
      <c r="F35" s="34"/>
      <c r="G35" s="34"/>
      <c r="H35" s="34"/>
      <c r="I35" s="34"/>
    </row>
    <row r="36" spans="1:9" ht="15.75" customHeight="1" x14ac:dyDescent="0.3">
      <c r="A36" s="34"/>
      <c r="B36" s="34"/>
      <c r="C36" s="34"/>
      <c r="D36" s="34"/>
      <c r="E36" s="34"/>
      <c r="F36" s="34"/>
      <c r="G36" s="34"/>
      <c r="H36" s="34"/>
      <c r="I36" s="34"/>
    </row>
    <row r="37" spans="1:9" ht="15.75" customHeight="1" x14ac:dyDescent="0.3">
      <c r="A37" s="34"/>
      <c r="B37" s="34"/>
      <c r="C37" s="34"/>
      <c r="D37" s="34"/>
      <c r="E37" s="34"/>
      <c r="F37" s="34"/>
      <c r="G37" s="34"/>
      <c r="H37" s="34"/>
      <c r="I37" s="34"/>
    </row>
    <row r="38" spans="1:9" ht="15.75" customHeight="1" x14ac:dyDescent="0.3">
      <c r="A38" s="34"/>
      <c r="B38" s="34"/>
      <c r="C38" s="34"/>
      <c r="D38" s="34"/>
      <c r="E38" s="34"/>
      <c r="F38" s="34"/>
      <c r="G38" s="34"/>
      <c r="H38" s="34"/>
      <c r="I38" s="34"/>
    </row>
    <row r="39" spans="1:9" ht="15.75" customHeight="1" x14ac:dyDescent="0.3">
      <c r="A39" s="34"/>
      <c r="B39" s="34"/>
      <c r="C39" s="34"/>
      <c r="D39" s="34"/>
      <c r="E39" s="34"/>
      <c r="F39" s="34"/>
      <c r="G39" s="34"/>
      <c r="H39" s="34"/>
      <c r="I39" s="34"/>
    </row>
    <row r="40" spans="1:9" ht="15.75" customHeight="1" x14ac:dyDescent="0.3">
      <c r="A40" s="34"/>
      <c r="B40" s="34"/>
      <c r="C40" s="34"/>
      <c r="D40" s="34"/>
      <c r="E40" s="34"/>
      <c r="F40" s="34"/>
      <c r="G40" s="34"/>
      <c r="H40" s="34"/>
      <c r="I40" s="34"/>
    </row>
    <row r="41" spans="1:9" ht="15.75" customHeight="1" x14ac:dyDescent="0.3">
      <c r="A41" s="34"/>
      <c r="B41" s="34"/>
      <c r="C41" s="34"/>
      <c r="D41" s="34"/>
      <c r="E41" s="34"/>
      <c r="F41" s="34"/>
      <c r="G41" s="34"/>
      <c r="H41" s="34"/>
      <c r="I41" s="34"/>
    </row>
    <row r="42" spans="1:9" ht="15.75" customHeight="1" x14ac:dyDescent="0.3">
      <c r="A42" s="34"/>
      <c r="B42" s="34"/>
      <c r="C42" s="34"/>
      <c r="D42" s="34"/>
      <c r="E42" s="34"/>
      <c r="F42" s="34"/>
      <c r="G42" s="34"/>
      <c r="H42" s="34"/>
      <c r="I42" s="34"/>
    </row>
    <row r="43" spans="1:9" ht="15.75" customHeight="1" x14ac:dyDescent="0.3">
      <c r="A43" s="34"/>
      <c r="B43" s="34"/>
      <c r="C43" s="34"/>
      <c r="D43" s="34"/>
      <c r="E43" s="34"/>
      <c r="F43" s="34"/>
      <c r="G43" s="34"/>
      <c r="H43" s="34"/>
      <c r="I43" s="34"/>
    </row>
    <row r="44" spans="1:9" ht="15.75" customHeight="1" x14ac:dyDescent="0.3">
      <c r="A44" s="34"/>
      <c r="B44" s="34"/>
      <c r="C44" s="34"/>
      <c r="D44" s="34"/>
      <c r="E44" s="34"/>
      <c r="F44" s="34"/>
      <c r="G44" s="34"/>
      <c r="H44" s="34"/>
      <c r="I44" s="34"/>
    </row>
    <row r="45" spans="1:9" ht="15.75" customHeight="1" x14ac:dyDescent="0.3">
      <c r="A45" s="34"/>
      <c r="B45" s="34"/>
      <c r="C45" s="34"/>
      <c r="D45" s="34"/>
      <c r="E45" s="34"/>
      <c r="F45" s="34"/>
      <c r="G45" s="34"/>
      <c r="H45" s="34"/>
      <c r="I45" s="34"/>
    </row>
    <row r="46" spans="1:9" ht="15.75" customHeight="1" x14ac:dyDescent="0.3">
      <c r="A46" s="34"/>
      <c r="B46" s="34"/>
      <c r="C46" s="34"/>
      <c r="D46" s="34"/>
      <c r="E46" s="34"/>
      <c r="F46" s="34"/>
      <c r="G46" s="34"/>
      <c r="H46" s="34"/>
      <c r="I46" s="34"/>
    </row>
    <row r="47" spans="1:9" ht="15.75" customHeight="1" x14ac:dyDescent="0.3">
      <c r="A47" s="34"/>
      <c r="B47" s="34"/>
      <c r="C47" s="34"/>
      <c r="D47" s="34"/>
      <c r="E47" s="34"/>
      <c r="F47" s="34"/>
      <c r="G47" s="34"/>
      <c r="H47" s="34"/>
      <c r="I47" s="34"/>
    </row>
    <row r="48" spans="1:9" ht="15.75" customHeight="1" x14ac:dyDescent="0.3">
      <c r="A48" s="34"/>
      <c r="B48" s="34"/>
      <c r="C48" s="34"/>
      <c r="D48" s="34"/>
      <c r="E48" s="34"/>
      <c r="F48" s="34"/>
      <c r="G48" s="34"/>
      <c r="H48" s="34"/>
      <c r="I48" s="34"/>
    </row>
    <row r="49" spans="1:9" ht="15.75" customHeight="1" x14ac:dyDescent="0.3">
      <c r="A49" s="34"/>
      <c r="B49" s="34"/>
      <c r="C49" s="34"/>
      <c r="D49" s="34"/>
      <c r="E49" s="34"/>
      <c r="F49" s="34"/>
      <c r="G49" s="34"/>
      <c r="H49" s="34"/>
      <c r="I49" s="34"/>
    </row>
    <row r="50" spans="1:9" ht="15.75" customHeight="1" x14ac:dyDescent="0.3">
      <c r="A50" s="34"/>
      <c r="B50" s="34"/>
      <c r="C50" s="34"/>
      <c r="D50" s="34"/>
      <c r="E50" s="34"/>
      <c r="F50" s="34"/>
      <c r="G50" s="34"/>
      <c r="H50" s="34"/>
      <c r="I50" s="34"/>
    </row>
    <row r="51" spans="1:9" ht="15.75" customHeight="1" x14ac:dyDescent="0.3">
      <c r="A51" s="34"/>
      <c r="B51" s="34"/>
      <c r="C51" s="34"/>
      <c r="D51" s="34"/>
      <c r="E51" s="34"/>
      <c r="F51" s="34"/>
      <c r="G51" s="34"/>
      <c r="H51" s="34"/>
      <c r="I51" s="34"/>
    </row>
    <row r="52" spans="1:9" ht="15.75" customHeight="1" x14ac:dyDescent="0.3">
      <c r="A52" s="34"/>
      <c r="B52" s="34"/>
      <c r="C52" s="34"/>
      <c r="D52" s="34"/>
      <c r="E52" s="34"/>
      <c r="F52" s="34"/>
      <c r="G52" s="34"/>
      <c r="H52" s="34"/>
      <c r="I52" s="34"/>
    </row>
    <row r="53" spans="1:9" ht="15.75" customHeight="1" x14ac:dyDescent="0.3">
      <c r="A53" s="34"/>
      <c r="B53" s="34"/>
      <c r="C53" s="34"/>
      <c r="D53" s="34"/>
      <c r="E53" s="34"/>
      <c r="F53" s="34"/>
      <c r="G53" s="34"/>
      <c r="H53" s="34"/>
      <c r="I53" s="34"/>
    </row>
    <row r="54" spans="1:9" ht="15.75" customHeight="1" x14ac:dyDescent="0.3">
      <c r="A54" s="34"/>
      <c r="B54" s="34"/>
      <c r="C54" s="34"/>
      <c r="D54" s="34"/>
      <c r="E54" s="34"/>
      <c r="F54" s="34"/>
      <c r="G54" s="34"/>
      <c r="H54" s="34"/>
      <c r="I54" s="34"/>
    </row>
    <row r="55" spans="1:9" ht="15.75" customHeight="1" x14ac:dyDescent="0.3">
      <c r="A55" s="34"/>
      <c r="B55" s="34"/>
      <c r="C55" s="34"/>
      <c r="D55" s="34"/>
      <c r="E55" s="34"/>
      <c r="F55" s="34"/>
      <c r="G55" s="34"/>
      <c r="H55" s="34"/>
      <c r="I55" s="34"/>
    </row>
    <row r="56" spans="1:9" ht="15.75" customHeight="1" x14ac:dyDescent="0.3">
      <c r="A56" s="34"/>
      <c r="B56" s="34"/>
      <c r="C56" s="34"/>
      <c r="D56" s="34"/>
      <c r="E56" s="34"/>
      <c r="F56" s="34"/>
      <c r="G56" s="34"/>
      <c r="H56" s="34"/>
      <c r="I56" s="34"/>
    </row>
    <row r="57" spans="1:9" ht="15.75" customHeight="1" x14ac:dyDescent="0.3">
      <c r="A57" s="34"/>
      <c r="B57" s="34"/>
      <c r="C57" s="34"/>
      <c r="D57" s="34"/>
      <c r="E57" s="34"/>
      <c r="F57" s="34"/>
      <c r="G57" s="34"/>
      <c r="H57" s="34"/>
      <c r="I57" s="34"/>
    </row>
    <row r="58" spans="1:9" ht="15.75" customHeight="1" x14ac:dyDescent="0.3">
      <c r="A58" s="34"/>
      <c r="B58" s="34"/>
      <c r="C58" s="34"/>
      <c r="D58" s="34"/>
      <c r="E58" s="34"/>
      <c r="F58" s="34"/>
      <c r="G58" s="34"/>
      <c r="H58" s="34"/>
      <c r="I58" s="34"/>
    </row>
    <row r="59" spans="1:9" ht="15.75" customHeight="1" x14ac:dyDescent="0.3">
      <c r="A59" s="34"/>
      <c r="B59" s="34"/>
      <c r="C59" s="34"/>
      <c r="D59" s="34"/>
      <c r="E59" s="34"/>
      <c r="F59" s="34"/>
      <c r="G59" s="34"/>
      <c r="H59" s="34"/>
      <c r="I59" s="34"/>
    </row>
    <row r="60" spans="1:9" ht="15.75" customHeight="1" x14ac:dyDescent="0.3">
      <c r="A60" s="34"/>
      <c r="B60" s="34"/>
      <c r="C60" s="34"/>
      <c r="D60" s="34"/>
      <c r="E60" s="34"/>
      <c r="F60" s="34"/>
      <c r="G60" s="34"/>
      <c r="H60" s="34"/>
      <c r="I60" s="34"/>
    </row>
    <row r="61" spans="1:9" ht="15.75" customHeight="1" x14ac:dyDescent="0.3">
      <c r="A61" s="34"/>
      <c r="B61" s="34"/>
      <c r="C61" s="34"/>
      <c r="D61" s="34"/>
      <c r="E61" s="34"/>
      <c r="F61" s="34"/>
      <c r="G61" s="34"/>
      <c r="H61" s="34"/>
      <c r="I61" s="34"/>
    </row>
    <row r="62" spans="1:9" ht="15.75" customHeight="1" x14ac:dyDescent="0.3">
      <c r="A62" s="34"/>
      <c r="B62" s="34"/>
      <c r="C62" s="34"/>
      <c r="D62" s="34"/>
      <c r="E62" s="34"/>
      <c r="F62" s="34"/>
      <c r="G62" s="34"/>
      <c r="H62" s="34"/>
      <c r="I62" s="34"/>
    </row>
    <row r="63" spans="1:9" ht="15.75" customHeight="1" x14ac:dyDescent="0.3">
      <c r="A63" s="34"/>
      <c r="B63" s="34"/>
      <c r="C63" s="34"/>
      <c r="D63" s="34"/>
      <c r="E63" s="34"/>
      <c r="F63" s="34"/>
      <c r="G63" s="34"/>
      <c r="H63" s="34"/>
      <c r="I63" s="34"/>
    </row>
    <row r="64" spans="1:9" ht="15.75" customHeight="1" x14ac:dyDescent="0.3">
      <c r="A64" s="34"/>
      <c r="B64" s="34"/>
      <c r="C64" s="34"/>
      <c r="D64" s="34"/>
      <c r="E64" s="34"/>
      <c r="F64" s="34"/>
      <c r="G64" s="34"/>
      <c r="H64" s="34"/>
      <c r="I64" s="34"/>
    </row>
    <row r="65" spans="1:9" ht="15.75" customHeight="1" x14ac:dyDescent="0.3">
      <c r="A65" s="34"/>
      <c r="B65" s="34"/>
      <c r="C65" s="34"/>
      <c r="D65" s="34"/>
      <c r="E65" s="34"/>
      <c r="F65" s="34"/>
      <c r="G65" s="34"/>
      <c r="H65" s="34"/>
      <c r="I65" s="34"/>
    </row>
    <row r="66" spans="1:9" ht="15.75" customHeight="1" x14ac:dyDescent="0.3">
      <c r="A66" s="34"/>
      <c r="B66" s="34"/>
      <c r="C66" s="34"/>
      <c r="D66" s="34"/>
      <c r="E66" s="34"/>
      <c r="F66" s="34"/>
      <c r="G66" s="34"/>
      <c r="H66" s="34"/>
      <c r="I66" s="34"/>
    </row>
    <row r="67" spans="1:9" ht="15.75" customHeight="1" x14ac:dyDescent="0.3">
      <c r="A67" s="34"/>
      <c r="B67" s="34"/>
      <c r="C67" s="34"/>
      <c r="D67" s="34"/>
      <c r="E67" s="34"/>
      <c r="F67" s="34"/>
      <c r="G67" s="34"/>
      <c r="H67" s="34"/>
      <c r="I67" s="34"/>
    </row>
    <row r="68" spans="1:9" ht="15.75" customHeight="1" x14ac:dyDescent="0.3">
      <c r="A68" s="34"/>
      <c r="B68" s="34"/>
      <c r="C68" s="34"/>
      <c r="D68" s="34"/>
      <c r="E68" s="34"/>
      <c r="F68" s="34"/>
      <c r="G68" s="34"/>
      <c r="H68" s="34"/>
      <c r="I68" s="34"/>
    </row>
    <row r="69" spans="1:9" ht="15.75" customHeight="1" x14ac:dyDescent="0.3">
      <c r="A69" s="34"/>
      <c r="B69" s="34"/>
      <c r="C69" s="34"/>
      <c r="D69" s="34"/>
      <c r="E69" s="34"/>
      <c r="F69" s="34"/>
      <c r="G69" s="34"/>
      <c r="H69" s="34"/>
      <c r="I69" s="34"/>
    </row>
    <row r="70" spans="1:9" ht="15.75" customHeight="1" x14ac:dyDescent="0.3">
      <c r="A70" s="34"/>
      <c r="B70" s="34"/>
      <c r="C70" s="34"/>
      <c r="D70" s="34"/>
      <c r="E70" s="34"/>
      <c r="F70" s="34"/>
      <c r="G70" s="34"/>
      <c r="H70" s="34"/>
      <c r="I70" s="34"/>
    </row>
    <row r="71" spans="1:9" ht="15.75" customHeight="1" x14ac:dyDescent="0.3">
      <c r="A71" s="34"/>
      <c r="B71" s="34"/>
      <c r="C71" s="34"/>
      <c r="D71" s="34"/>
      <c r="E71" s="34"/>
      <c r="F71" s="34"/>
      <c r="G71" s="34"/>
      <c r="H71" s="34"/>
      <c r="I71" s="34"/>
    </row>
    <row r="72" spans="1:9" ht="15.75" customHeight="1" x14ac:dyDescent="0.3">
      <c r="A72" s="34"/>
      <c r="B72" s="34"/>
      <c r="C72" s="34"/>
      <c r="D72" s="34"/>
      <c r="E72" s="34"/>
      <c r="F72" s="34"/>
      <c r="G72" s="34"/>
      <c r="H72" s="34"/>
      <c r="I72" s="34"/>
    </row>
    <row r="73" spans="1:9" ht="15.75" customHeight="1" x14ac:dyDescent="0.3">
      <c r="A73" s="34"/>
      <c r="B73" s="34"/>
      <c r="C73" s="34"/>
      <c r="D73" s="34"/>
      <c r="E73" s="34"/>
      <c r="F73" s="34"/>
      <c r="G73" s="34"/>
      <c r="H73" s="34"/>
      <c r="I73" s="34"/>
    </row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</sheetData>
  <sheetProtection selectLockedCells="1" selectUnlockedCells="1"/>
  <hyperlinks>
    <hyperlink ref="B2" location="'Index'!A3" tooltip="Go to the Index sheet" display="á" xr:uid="{2DF485E1-2FA5-4D5C-A9BC-9AF83A6EB4B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DFA16-ABBC-4D22-986D-57F94D0F3A55}">
  <sheetPr>
    <tabColor theme="5" tint="-0.249977111117893"/>
    <pageSetUpPr fitToPage="1"/>
  </sheetPr>
  <dimension ref="A1:N113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6" customWidth="1"/>
    <col min="2" max="3" width="5" style="6" customWidth="1"/>
    <col min="4" max="4" width="8.7109375" style="6" customWidth="1"/>
    <col min="5" max="5" width="8.7109375" style="4" customWidth="1"/>
    <col min="6" max="6" width="8.7109375" style="6" customWidth="1"/>
    <col min="7" max="7" width="4.7109375" style="4" customWidth="1"/>
    <col min="8" max="8" width="20.7109375" style="6" customWidth="1"/>
    <col min="9" max="10" width="5" style="6" customWidth="1"/>
    <col min="11" max="12" width="7.7109375" style="6" customWidth="1"/>
    <col min="13" max="13" width="9.7109375" style="6" customWidth="1"/>
    <col min="14" max="14" width="5" style="6" customWidth="1"/>
    <col min="15" max="20" width="4.140625" customWidth="1"/>
    <col min="21" max="254" width="10.28515625" customWidth="1"/>
    <col min="255" max="255" width="17.85546875" customWidth="1"/>
  </cols>
  <sheetData>
    <row r="1" spans="1:14" ht="18" x14ac:dyDescent="0.35">
      <c r="A1" s="2" t="s">
        <v>612</v>
      </c>
      <c r="B1" s="2"/>
      <c r="C1" s="2"/>
      <c r="D1" s="3"/>
      <c r="E1" s="3"/>
      <c r="F1" s="3"/>
      <c r="G1" s="52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3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</row>
    <row r="4" spans="1:14" ht="15.75" customHeight="1" x14ac:dyDescent="0.3">
      <c r="A4" s="53" t="s">
        <v>613</v>
      </c>
      <c r="B4" s="54"/>
      <c r="C4" s="55">
        <v>560</v>
      </c>
      <c r="D4" s="54"/>
      <c r="E4" s="56" t="s">
        <v>14</v>
      </c>
      <c r="F4" s="102">
        <f>SUM(F5:F7)</f>
        <v>530.00199999999995</v>
      </c>
      <c r="G4" s="58" t="s">
        <v>268</v>
      </c>
      <c r="H4" s="103" t="s">
        <v>614</v>
      </c>
      <c r="I4" s="103"/>
      <c r="J4" s="104">
        <v>545</v>
      </c>
      <c r="K4" s="103"/>
      <c r="L4" s="103"/>
      <c r="M4" s="6">
        <v>545</v>
      </c>
      <c r="N4"/>
    </row>
    <row r="5" spans="1:14" ht="15.75" customHeight="1" x14ac:dyDescent="0.3">
      <c r="A5" s="105" t="s">
        <v>68</v>
      </c>
      <c r="B5" s="106"/>
      <c r="C5" s="107"/>
      <c r="D5" s="108">
        <v>89</v>
      </c>
      <c r="E5" s="108">
        <v>85</v>
      </c>
      <c r="F5" s="109">
        <f>SUM(D5:E5)</f>
        <v>174</v>
      </c>
      <c r="G5"/>
      <c r="H5" s="103"/>
      <c r="I5" s="103"/>
      <c r="J5" s="103"/>
      <c r="K5" s="103"/>
      <c r="L5" s="103"/>
      <c r="M5" s="103"/>
      <c r="N5"/>
    </row>
    <row r="6" spans="1:14" ht="15.75" customHeight="1" x14ac:dyDescent="0.3">
      <c r="A6" s="110" t="s">
        <v>573</v>
      </c>
      <c r="B6" s="111"/>
      <c r="C6" s="112"/>
      <c r="D6" s="108">
        <v>90.001000000000005</v>
      </c>
      <c r="E6" s="108">
        <v>87.001000000000005</v>
      </c>
      <c r="F6" s="113">
        <f>SUM(D6:E6)</f>
        <v>177.00200000000001</v>
      </c>
      <c r="G6"/>
      <c r="H6" s="103"/>
      <c r="I6" s="103"/>
      <c r="J6" s="103"/>
      <c r="K6" s="103"/>
      <c r="L6" s="103"/>
      <c r="M6" s="103"/>
      <c r="N6"/>
    </row>
    <row r="7" spans="1:14" ht="15.75" customHeight="1" x14ac:dyDescent="0.3">
      <c r="A7" s="114" t="s">
        <v>545</v>
      </c>
      <c r="B7" s="115"/>
      <c r="C7" s="116"/>
      <c r="D7" s="117">
        <v>93</v>
      </c>
      <c r="E7" s="117">
        <v>86</v>
      </c>
      <c r="F7" s="118">
        <f>SUM(D7:E7)</f>
        <v>179</v>
      </c>
      <c r="G7"/>
      <c r="H7" s="103"/>
      <c r="I7" s="103"/>
      <c r="J7" s="103"/>
      <c r="K7" s="103"/>
      <c r="L7" s="103"/>
      <c r="M7" s="103"/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53" t="s">
        <v>615</v>
      </c>
      <c r="B9" s="54"/>
      <c r="C9" s="55">
        <v>580</v>
      </c>
      <c r="D9" s="54"/>
      <c r="E9" s="56" t="s">
        <v>14</v>
      </c>
      <c r="F9" s="102">
        <f>SUM(F10:F12)</f>
        <v>476.00099999999998</v>
      </c>
      <c r="G9" s="58" t="s">
        <v>268</v>
      </c>
      <c r="H9" s="53" t="s">
        <v>616</v>
      </c>
      <c r="I9" s="54"/>
      <c r="J9" s="55">
        <v>584</v>
      </c>
      <c r="K9" s="54"/>
      <c r="L9" s="56" t="s">
        <v>14</v>
      </c>
      <c r="M9" s="102">
        <f>SUM(M10:M12)</f>
        <v>590.00199999999995</v>
      </c>
      <c r="N9"/>
    </row>
    <row r="10" spans="1:14" ht="15.75" customHeight="1" x14ac:dyDescent="0.3">
      <c r="A10" s="105" t="s">
        <v>323</v>
      </c>
      <c r="B10" s="106"/>
      <c r="C10" s="107"/>
      <c r="D10" s="108">
        <v>94</v>
      </c>
      <c r="E10" s="108">
        <v>92</v>
      </c>
      <c r="F10" s="109">
        <f>SUM(D10:E10)</f>
        <v>186</v>
      </c>
      <c r="G10"/>
      <c r="H10" s="105" t="s">
        <v>617</v>
      </c>
      <c r="I10" s="106"/>
      <c r="J10" s="107"/>
      <c r="K10" s="108">
        <v>99</v>
      </c>
      <c r="L10" s="108">
        <v>98.001999999999995</v>
      </c>
      <c r="M10" s="109">
        <f>SUM(K10:L10)</f>
        <v>197.00200000000001</v>
      </c>
      <c r="N10"/>
    </row>
    <row r="11" spans="1:14" ht="15.75" customHeight="1" x14ac:dyDescent="0.3">
      <c r="A11" s="110" t="s">
        <v>618</v>
      </c>
      <c r="B11" s="111"/>
      <c r="C11" s="112"/>
      <c r="D11" s="108">
        <v>96.001000000000005</v>
      </c>
      <c r="E11" s="108">
        <v>95</v>
      </c>
      <c r="F11" s="113">
        <f>SUM(D11:E11)</f>
        <v>191.001</v>
      </c>
      <c r="G11"/>
      <c r="H11" s="110" t="s">
        <v>619</v>
      </c>
      <c r="I11" s="111"/>
      <c r="J11" s="112"/>
      <c r="K11" s="108">
        <v>98</v>
      </c>
      <c r="L11" s="108">
        <v>98</v>
      </c>
      <c r="M11" s="113">
        <f>SUM(K11:L11)</f>
        <v>196</v>
      </c>
      <c r="N11"/>
    </row>
    <row r="12" spans="1:14" ht="15.75" customHeight="1" x14ac:dyDescent="0.3">
      <c r="A12" s="114" t="s">
        <v>620</v>
      </c>
      <c r="B12" s="115"/>
      <c r="C12" s="116"/>
      <c r="D12" s="117">
        <v>99</v>
      </c>
      <c r="E12" s="117">
        <v>0</v>
      </c>
      <c r="F12" s="118">
        <f>SUM(D12:E12)</f>
        <v>99</v>
      </c>
      <c r="G12"/>
      <c r="H12" s="114" t="s">
        <v>621</v>
      </c>
      <c r="I12" s="115"/>
      <c r="J12" s="116"/>
      <c r="K12" s="117">
        <v>99</v>
      </c>
      <c r="L12" s="117">
        <v>98</v>
      </c>
      <c r="M12" s="118">
        <f>SUM(K12:L12)</f>
        <v>197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53" t="s">
        <v>622</v>
      </c>
      <c r="B14" s="54"/>
      <c r="C14" s="55">
        <v>561</v>
      </c>
      <c r="D14" s="54"/>
      <c r="E14" s="56" t="s">
        <v>14</v>
      </c>
      <c r="F14" s="102">
        <f>SUM(F15:F17)</f>
        <v>561.005</v>
      </c>
      <c r="G14" s="58" t="s">
        <v>268</v>
      </c>
      <c r="H14" s="53" t="s">
        <v>623</v>
      </c>
      <c r="I14" s="54"/>
      <c r="J14" s="55">
        <v>542</v>
      </c>
      <c r="K14" s="54"/>
      <c r="L14" s="56" t="s">
        <v>14</v>
      </c>
      <c r="M14" s="102">
        <f>SUM(M15:M17)</f>
        <v>384.00099999999998</v>
      </c>
      <c r="N14"/>
    </row>
    <row r="15" spans="1:14" ht="15.75" customHeight="1" x14ac:dyDescent="0.3">
      <c r="A15" s="105" t="s">
        <v>624</v>
      </c>
      <c r="B15" s="106"/>
      <c r="C15" s="107"/>
      <c r="D15" s="108">
        <v>95</v>
      </c>
      <c r="E15" s="108">
        <v>89</v>
      </c>
      <c r="F15" s="109">
        <f>SUM(D15:E15)</f>
        <v>184</v>
      </c>
      <c r="G15"/>
      <c r="H15" s="105" t="s">
        <v>625</v>
      </c>
      <c r="I15" s="106"/>
      <c r="J15" s="107"/>
      <c r="K15" s="108">
        <v>96</v>
      </c>
      <c r="L15" s="108">
        <v>94</v>
      </c>
      <c r="M15" s="109">
        <f>SUM(K15:L15)</f>
        <v>190</v>
      </c>
      <c r="N15"/>
    </row>
    <row r="16" spans="1:14" ht="15.75" customHeight="1" x14ac:dyDescent="0.3">
      <c r="A16" s="110" t="s">
        <v>626</v>
      </c>
      <c r="B16" s="111"/>
      <c r="C16" s="112"/>
      <c r="D16" s="108">
        <v>92.001000000000005</v>
      </c>
      <c r="E16" s="108">
        <v>91.001999999999995</v>
      </c>
      <c r="F16" s="113">
        <f>SUM(D16:E16)</f>
        <v>183.00299999999999</v>
      </c>
      <c r="G16"/>
      <c r="H16" s="110" t="s">
        <v>627</v>
      </c>
      <c r="I16" s="111"/>
      <c r="J16" s="112"/>
      <c r="K16" s="108" t="s">
        <v>45</v>
      </c>
      <c r="L16" s="108" t="s">
        <v>45</v>
      </c>
      <c r="M16" s="113">
        <f>SUM(K16:L16)</f>
        <v>0</v>
      </c>
      <c r="N16"/>
    </row>
    <row r="17" spans="1:14" ht="15.75" customHeight="1" x14ac:dyDescent="0.3">
      <c r="A17" s="114" t="s">
        <v>628</v>
      </c>
      <c r="B17" s="115"/>
      <c r="C17" s="116"/>
      <c r="D17" s="117">
        <v>97.001999999999995</v>
      </c>
      <c r="E17" s="117">
        <v>97</v>
      </c>
      <c r="F17" s="118">
        <f>SUM(D17:E17)</f>
        <v>194.00200000000001</v>
      </c>
      <c r="G17"/>
      <c r="H17" s="114" t="s">
        <v>629</v>
      </c>
      <c r="I17" s="115"/>
      <c r="J17" s="116"/>
      <c r="K17" s="117">
        <v>97.001000000000005</v>
      </c>
      <c r="L17" s="117">
        <v>97</v>
      </c>
      <c r="M17" s="118">
        <f>SUM(K17:L17)</f>
        <v>194.001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E19" s="6"/>
      <c r="H19" s="63" t="s">
        <v>3</v>
      </c>
      <c r="I19" s="12" t="s">
        <v>277</v>
      </c>
      <c r="J19" s="12" t="s">
        <v>278</v>
      </c>
      <c r="K19" s="12" t="s">
        <v>279</v>
      </c>
      <c r="L19" s="12" t="s">
        <v>280</v>
      </c>
      <c r="M19" s="12" t="s">
        <v>13</v>
      </c>
      <c r="N19" s="13" t="s">
        <v>281</v>
      </c>
    </row>
    <row r="20" spans="1:14" ht="15.75" customHeight="1" x14ac:dyDescent="0.3">
      <c r="B20" s="6" t="s">
        <v>630</v>
      </c>
      <c r="E20" s="6"/>
      <c r="H20" s="119" t="s">
        <v>616</v>
      </c>
      <c r="I20" s="21">
        <v>1</v>
      </c>
      <c r="J20" s="21">
        <v>1</v>
      </c>
      <c r="K20" s="21"/>
      <c r="L20" s="21"/>
      <c r="M20" s="120">
        <v>590.00199999999995</v>
      </c>
      <c r="N20" s="60">
        <v>2</v>
      </c>
    </row>
    <row r="21" spans="1:14" ht="15.75" customHeight="1" x14ac:dyDescent="0.3">
      <c r="B21" s="64" t="s">
        <v>631</v>
      </c>
      <c r="E21" s="6"/>
      <c r="H21" s="121" t="s">
        <v>622</v>
      </c>
      <c r="I21" s="20">
        <v>1</v>
      </c>
      <c r="J21" s="20">
        <v>1</v>
      </c>
      <c r="K21" s="20"/>
      <c r="L21" s="20"/>
      <c r="M21" s="122">
        <v>561.005</v>
      </c>
      <c r="N21" s="24">
        <v>2</v>
      </c>
    </row>
    <row r="22" spans="1:14" ht="15.75" customHeight="1" x14ac:dyDescent="0.3">
      <c r="B22" s="9" t="s">
        <v>284</v>
      </c>
      <c r="E22" s="6"/>
      <c r="H22" s="61" t="s">
        <v>614</v>
      </c>
      <c r="I22" s="20">
        <v>1</v>
      </c>
      <c r="J22" s="20">
        <v>1</v>
      </c>
      <c r="K22" s="20"/>
      <c r="L22" s="20"/>
      <c r="M22" s="122">
        <v>545</v>
      </c>
      <c r="N22" s="24">
        <v>2</v>
      </c>
    </row>
    <row r="23" spans="1:14" ht="15.75" customHeight="1" x14ac:dyDescent="0.3">
      <c r="H23" s="61" t="s">
        <v>613</v>
      </c>
      <c r="I23" s="22">
        <v>1</v>
      </c>
      <c r="J23" s="22"/>
      <c r="K23" s="22"/>
      <c r="L23" s="22">
        <v>1</v>
      </c>
      <c r="M23" s="123">
        <v>530.00199999999995</v>
      </c>
      <c r="N23" s="23">
        <v>0</v>
      </c>
    </row>
    <row r="24" spans="1:14" ht="15.75" customHeight="1" x14ac:dyDescent="0.3">
      <c r="H24" s="121" t="s">
        <v>615</v>
      </c>
      <c r="I24" s="20">
        <v>1</v>
      </c>
      <c r="J24" s="20"/>
      <c r="K24" s="20"/>
      <c r="L24" s="20">
        <v>1</v>
      </c>
      <c r="M24" s="122">
        <v>476.00099999999998</v>
      </c>
      <c r="N24" s="24">
        <v>0</v>
      </c>
    </row>
    <row r="25" spans="1:14" ht="15.75" customHeight="1" x14ac:dyDescent="0.3">
      <c r="H25" s="62" t="s">
        <v>623</v>
      </c>
      <c r="I25" s="27">
        <v>1</v>
      </c>
      <c r="J25" s="27"/>
      <c r="K25" s="27"/>
      <c r="L25" s="27">
        <v>1</v>
      </c>
      <c r="M25" s="124">
        <v>384.00099999999998</v>
      </c>
      <c r="N25" s="29">
        <v>0</v>
      </c>
    </row>
    <row r="26" spans="1:14" ht="15.75" customHeight="1" x14ac:dyDescent="0.3"/>
    <row r="27" spans="1:14" ht="15.75" customHeight="1" x14ac:dyDescent="0.3">
      <c r="A27" s="6" t="s">
        <v>468</v>
      </c>
    </row>
    <row r="28" spans="1:14" ht="15.75" customHeight="1" x14ac:dyDescent="0.3"/>
    <row r="29" spans="1:14" ht="15.75" customHeight="1" x14ac:dyDescent="0.3">
      <c r="A29" s="6" t="s">
        <v>587</v>
      </c>
      <c r="E29" s="91" t="s">
        <v>165</v>
      </c>
      <c r="G29" s="6"/>
    </row>
    <row r="30" spans="1:14" ht="15.75" customHeight="1" x14ac:dyDescent="0.3">
      <c r="A30" s="6" t="s">
        <v>166</v>
      </c>
      <c r="E30" s="6"/>
    </row>
    <row r="31" spans="1:14" ht="15.75" customHeight="1" x14ac:dyDescent="0.3">
      <c r="A31" s="103"/>
      <c r="B31" s="103"/>
      <c r="C31" s="103"/>
      <c r="D31" s="103"/>
      <c r="E31" s="103"/>
      <c r="F31" s="103"/>
      <c r="G31" s="125"/>
      <c r="H31" s="103"/>
      <c r="I31" s="103"/>
      <c r="J31" s="103"/>
      <c r="K31" s="103"/>
      <c r="L31" s="103"/>
      <c r="M31" s="103"/>
      <c r="N31" s="103"/>
    </row>
    <row r="32" spans="1:14" ht="15.75" customHeight="1" x14ac:dyDescent="0.3">
      <c r="A32" s="103"/>
      <c r="B32" s="103"/>
      <c r="C32" s="103"/>
      <c r="D32" s="103"/>
      <c r="E32" s="103"/>
      <c r="F32" s="103"/>
      <c r="G32" s="125"/>
      <c r="H32" s="103"/>
      <c r="I32" s="103"/>
      <c r="J32" s="103"/>
      <c r="K32" s="103"/>
      <c r="L32" s="103"/>
      <c r="M32" s="103"/>
      <c r="N32" s="103"/>
    </row>
    <row r="33" spans="1:14" ht="15.75" customHeight="1" x14ac:dyDescent="0.3">
      <c r="A33" s="103"/>
      <c r="B33" s="103"/>
      <c r="C33" s="103"/>
      <c r="D33" s="103"/>
      <c r="E33" s="103"/>
      <c r="F33" s="103"/>
      <c r="G33" s="125"/>
      <c r="H33" s="103"/>
      <c r="I33" s="103"/>
      <c r="J33" s="103"/>
      <c r="K33" s="103"/>
      <c r="L33" s="103"/>
      <c r="M33" s="103"/>
      <c r="N33" s="103"/>
    </row>
    <row r="34" spans="1:14" ht="15.75" customHeight="1" x14ac:dyDescent="0.3">
      <c r="A34" s="103"/>
      <c r="B34" s="103"/>
      <c r="C34" s="103"/>
      <c r="D34" s="103"/>
      <c r="E34" s="103"/>
      <c r="F34" s="103"/>
      <c r="G34" s="125"/>
      <c r="H34" s="103"/>
      <c r="I34" s="103"/>
      <c r="J34" s="103"/>
      <c r="K34" s="103"/>
      <c r="L34" s="103"/>
      <c r="M34" s="103"/>
      <c r="N34" s="103"/>
    </row>
    <row r="35" spans="1:14" ht="15.75" customHeight="1" x14ac:dyDescent="0.3">
      <c r="A35" s="103"/>
      <c r="B35" s="103"/>
      <c r="C35" s="103"/>
      <c r="D35" s="103"/>
      <c r="E35" s="103"/>
      <c r="F35" s="103"/>
      <c r="G35" s="125"/>
      <c r="H35" s="103"/>
      <c r="I35" s="103"/>
      <c r="J35" s="103"/>
      <c r="K35" s="103"/>
      <c r="L35" s="103"/>
      <c r="M35" s="103"/>
      <c r="N35" s="103"/>
    </row>
    <row r="36" spans="1:14" ht="15.75" customHeight="1" x14ac:dyDescent="0.3">
      <c r="A36" s="103"/>
      <c r="B36" s="103"/>
      <c r="C36" s="103"/>
      <c r="D36" s="103"/>
      <c r="E36" s="103"/>
      <c r="F36" s="103"/>
      <c r="G36" s="125"/>
      <c r="H36" s="103"/>
      <c r="I36" s="103"/>
      <c r="J36" s="103"/>
      <c r="K36" s="103"/>
      <c r="L36" s="103"/>
      <c r="M36" s="103"/>
      <c r="N36" s="103"/>
    </row>
    <row r="37" spans="1:14" ht="15.75" customHeight="1" x14ac:dyDescent="0.3">
      <c r="A37" s="103"/>
      <c r="B37" s="103"/>
      <c r="C37" s="103"/>
      <c r="D37" s="103"/>
      <c r="E37" s="103"/>
      <c r="F37" s="103"/>
      <c r="G37" s="125"/>
      <c r="H37" s="103"/>
      <c r="I37" s="103"/>
      <c r="J37" s="103"/>
      <c r="K37" s="103"/>
      <c r="L37" s="103"/>
      <c r="M37" s="103"/>
      <c r="N37" s="103"/>
    </row>
    <row r="38" spans="1:14" ht="15.75" customHeight="1" x14ac:dyDescent="0.3">
      <c r="A38" s="103"/>
      <c r="B38" s="103"/>
      <c r="C38" s="103"/>
      <c r="D38" s="103"/>
      <c r="E38" s="103"/>
      <c r="F38" s="103"/>
      <c r="G38" s="125"/>
      <c r="H38" s="103"/>
      <c r="I38" s="103"/>
      <c r="J38" s="103"/>
      <c r="K38" s="103"/>
      <c r="L38" s="103"/>
      <c r="M38" s="103"/>
      <c r="N38" s="103"/>
    </row>
    <row r="39" spans="1:14" ht="15.75" customHeight="1" x14ac:dyDescent="0.3">
      <c r="A39" s="103"/>
      <c r="B39" s="103"/>
      <c r="C39" s="103"/>
      <c r="D39" s="103"/>
      <c r="E39" s="103"/>
      <c r="F39" s="103"/>
      <c r="G39" s="125"/>
      <c r="H39" s="103"/>
      <c r="I39" s="103"/>
      <c r="J39" s="103"/>
      <c r="K39" s="103"/>
      <c r="L39" s="103"/>
      <c r="M39" s="103"/>
      <c r="N39" s="103"/>
    </row>
    <row r="40" spans="1:14" ht="15.75" customHeight="1" x14ac:dyDescent="0.3">
      <c r="A40" s="103"/>
      <c r="B40" s="103"/>
      <c r="C40" s="103"/>
      <c r="D40" s="103"/>
      <c r="E40" s="103"/>
      <c r="F40" s="103"/>
      <c r="G40" s="125"/>
      <c r="H40" s="103"/>
      <c r="I40" s="103"/>
      <c r="J40" s="103"/>
      <c r="K40" s="103"/>
      <c r="L40" s="103"/>
      <c r="M40" s="103"/>
      <c r="N40" s="103"/>
    </row>
    <row r="41" spans="1:14" ht="15.75" customHeight="1" x14ac:dyDescent="0.3">
      <c r="A41" s="103"/>
      <c r="B41" s="103"/>
      <c r="C41" s="103"/>
      <c r="D41" s="103"/>
      <c r="E41" s="103"/>
      <c r="F41" s="103"/>
      <c r="G41" s="125"/>
      <c r="H41" s="103"/>
      <c r="I41" s="103"/>
      <c r="J41" s="103"/>
      <c r="K41" s="103"/>
      <c r="L41" s="103"/>
      <c r="M41" s="103"/>
      <c r="N41" s="103"/>
    </row>
    <row r="42" spans="1:14" ht="15.75" customHeight="1" x14ac:dyDescent="0.3">
      <c r="A42" s="103"/>
      <c r="B42" s="103"/>
      <c r="C42" s="103"/>
      <c r="D42" s="103"/>
      <c r="E42" s="103"/>
      <c r="F42" s="103"/>
      <c r="G42" s="125"/>
      <c r="H42" s="103"/>
      <c r="I42" s="103"/>
      <c r="J42" s="103"/>
      <c r="K42" s="103"/>
      <c r="L42" s="103"/>
      <c r="M42" s="103"/>
      <c r="N42" s="103"/>
    </row>
    <row r="43" spans="1:14" ht="15.75" customHeight="1" x14ac:dyDescent="0.3">
      <c r="A43" s="103"/>
      <c r="B43" s="103"/>
      <c r="C43" s="103"/>
      <c r="D43" s="103"/>
      <c r="E43" s="103"/>
      <c r="F43" s="103"/>
      <c r="G43" s="125"/>
      <c r="H43" s="103"/>
      <c r="I43" s="103"/>
      <c r="J43" s="103"/>
      <c r="K43" s="103"/>
      <c r="L43" s="103"/>
      <c r="M43" s="103"/>
      <c r="N43" s="103"/>
    </row>
    <row r="44" spans="1:14" ht="15.75" customHeight="1" x14ac:dyDescent="0.3">
      <c r="A44" s="103"/>
      <c r="B44" s="103"/>
      <c r="C44" s="103"/>
      <c r="D44" s="103"/>
      <c r="E44" s="103"/>
      <c r="F44" s="103"/>
      <c r="G44" s="125"/>
      <c r="H44" s="103"/>
      <c r="I44" s="103"/>
      <c r="J44" s="103"/>
      <c r="K44" s="103"/>
      <c r="L44" s="103"/>
      <c r="M44" s="103"/>
      <c r="N44" s="103"/>
    </row>
    <row r="45" spans="1:14" ht="15.75" customHeight="1" x14ac:dyDescent="0.3">
      <c r="A45" s="103"/>
      <c r="B45" s="103"/>
      <c r="C45" s="103"/>
      <c r="D45" s="103"/>
      <c r="E45" s="103"/>
      <c r="F45" s="103"/>
      <c r="G45" s="125"/>
      <c r="H45" s="103"/>
      <c r="I45" s="103"/>
      <c r="J45" s="103"/>
      <c r="K45" s="103"/>
      <c r="L45" s="103"/>
      <c r="M45" s="103"/>
      <c r="N45" s="103"/>
    </row>
    <row r="46" spans="1:14" ht="15.75" customHeight="1" x14ac:dyDescent="0.3">
      <c r="A46" s="103"/>
      <c r="B46" s="103"/>
      <c r="C46" s="103"/>
      <c r="D46" s="103"/>
      <c r="E46" s="103"/>
      <c r="F46" s="103"/>
      <c r="G46" s="125"/>
      <c r="H46" s="103"/>
      <c r="I46" s="103"/>
      <c r="J46" s="103"/>
      <c r="K46" s="103"/>
      <c r="L46" s="103"/>
      <c r="M46" s="103"/>
      <c r="N46" s="103"/>
    </row>
    <row r="47" spans="1:14" ht="15.75" customHeight="1" x14ac:dyDescent="0.3">
      <c r="A47" s="103"/>
      <c r="B47" s="103"/>
      <c r="C47" s="103"/>
      <c r="D47" s="103"/>
      <c r="E47" s="103"/>
      <c r="F47" s="103"/>
      <c r="G47" s="125"/>
      <c r="H47" s="103"/>
      <c r="I47" s="103"/>
      <c r="J47" s="103"/>
      <c r="K47" s="103"/>
      <c r="L47" s="103"/>
      <c r="M47" s="103"/>
      <c r="N47" s="103"/>
    </row>
    <row r="48" spans="1:14" ht="15.75" customHeight="1" x14ac:dyDescent="0.3">
      <c r="A48" s="103"/>
      <c r="B48" s="103"/>
      <c r="C48" s="103"/>
      <c r="D48" s="103"/>
      <c r="E48" s="103"/>
      <c r="F48" s="103"/>
      <c r="G48" s="125"/>
      <c r="H48" s="103"/>
      <c r="I48" s="103"/>
      <c r="J48" s="103"/>
      <c r="K48" s="103"/>
      <c r="L48" s="103"/>
      <c r="M48" s="103"/>
      <c r="N48" s="103"/>
    </row>
    <row r="49" spans="1:14" ht="15.75" customHeight="1" x14ac:dyDescent="0.3">
      <c r="A49" s="103"/>
      <c r="B49" s="103"/>
      <c r="C49" s="103"/>
      <c r="D49" s="103"/>
      <c r="E49" s="103"/>
      <c r="F49" s="103"/>
      <c r="G49" s="125"/>
      <c r="H49" s="103"/>
      <c r="I49" s="103"/>
      <c r="J49" s="103"/>
      <c r="K49" s="103"/>
      <c r="L49" s="103"/>
      <c r="M49" s="103"/>
      <c r="N49" s="103"/>
    </row>
    <row r="50" spans="1:14" ht="15.75" customHeight="1" x14ac:dyDescent="0.3">
      <c r="A50" s="103"/>
      <c r="B50" s="103"/>
      <c r="C50" s="103"/>
      <c r="D50" s="103"/>
      <c r="E50" s="103"/>
      <c r="F50" s="103"/>
      <c r="G50" s="125"/>
      <c r="H50" s="103"/>
      <c r="I50" s="103"/>
      <c r="J50" s="103"/>
      <c r="K50" s="103"/>
      <c r="L50" s="103"/>
      <c r="M50" s="103"/>
      <c r="N50" s="103"/>
    </row>
    <row r="51" spans="1:14" ht="15.75" customHeight="1" x14ac:dyDescent="0.3">
      <c r="A51" s="103"/>
      <c r="B51" s="103"/>
      <c r="C51" s="103"/>
      <c r="D51" s="103"/>
      <c r="E51" s="103"/>
      <c r="F51" s="103"/>
      <c r="G51" s="125"/>
      <c r="H51" s="103"/>
      <c r="I51" s="103"/>
      <c r="J51" s="103"/>
      <c r="K51" s="103"/>
      <c r="L51" s="103"/>
      <c r="M51" s="103"/>
      <c r="N51" s="103"/>
    </row>
    <row r="52" spans="1:14" ht="15.75" customHeight="1" x14ac:dyDescent="0.3">
      <c r="A52" s="103"/>
      <c r="B52" s="103"/>
      <c r="C52" s="103"/>
      <c r="D52" s="103"/>
      <c r="E52" s="103"/>
      <c r="F52" s="103"/>
      <c r="G52" s="125"/>
      <c r="H52" s="103"/>
      <c r="I52" s="103"/>
      <c r="J52" s="103"/>
      <c r="K52" s="103"/>
      <c r="L52" s="103"/>
      <c r="M52" s="103"/>
      <c r="N52" s="103"/>
    </row>
    <row r="53" spans="1:14" ht="15.75" customHeight="1" x14ac:dyDescent="0.3">
      <c r="A53" s="103"/>
      <c r="B53" s="103"/>
      <c r="C53" s="103"/>
      <c r="D53" s="103"/>
      <c r="E53" s="103"/>
      <c r="F53" s="103"/>
      <c r="G53" s="125"/>
      <c r="H53" s="103"/>
      <c r="I53" s="103"/>
      <c r="J53" s="103"/>
      <c r="K53" s="103"/>
      <c r="L53" s="103"/>
      <c r="M53" s="103"/>
      <c r="N53" s="103"/>
    </row>
    <row r="54" spans="1:14" ht="15.75" customHeight="1" x14ac:dyDescent="0.3">
      <c r="A54" s="103"/>
      <c r="B54" s="103"/>
      <c r="C54" s="103"/>
      <c r="D54" s="103"/>
      <c r="E54" s="103"/>
      <c r="F54" s="103"/>
      <c r="G54" s="125"/>
      <c r="H54" s="103"/>
      <c r="I54" s="103"/>
      <c r="J54" s="103"/>
      <c r="K54" s="103"/>
      <c r="L54" s="103"/>
      <c r="M54" s="103"/>
      <c r="N54" s="103"/>
    </row>
    <row r="55" spans="1:14" ht="15.75" customHeight="1" x14ac:dyDescent="0.3">
      <c r="A55" s="103"/>
      <c r="B55" s="103"/>
      <c r="C55" s="103"/>
      <c r="D55" s="103"/>
      <c r="E55" s="103"/>
      <c r="F55" s="103"/>
      <c r="G55" s="125"/>
      <c r="H55" s="103"/>
      <c r="I55" s="103"/>
      <c r="J55" s="103"/>
      <c r="K55" s="103"/>
      <c r="L55" s="103"/>
      <c r="M55" s="103"/>
      <c r="N55" s="103"/>
    </row>
    <row r="56" spans="1:14" ht="15.75" customHeight="1" x14ac:dyDescent="0.3">
      <c r="A56" s="103"/>
      <c r="B56" s="103"/>
      <c r="C56" s="103"/>
      <c r="D56" s="103"/>
      <c r="E56" s="103"/>
      <c r="F56" s="103"/>
      <c r="G56" s="125"/>
      <c r="H56" s="103"/>
      <c r="I56" s="103"/>
      <c r="J56" s="103"/>
      <c r="K56" s="103"/>
      <c r="L56" s="103"/>
      <c r="M56" s="103"/>
      <c r="N56" s="103"/>
    </row>
    <row r="57" spans="1:14" ht="15.75" customHeight="1" x14ac:dyDescent="0.3">
      <c r="A57" s="103"/>
      <c r="B57" s="103"/>
      <c r="C57" s="103"/>
      <c r="D57" s="103"/>
      <c r="E57" s="103"/>
      <c r="F57" s="103"/>
      <c r="G57" s="125"/>
      <c r="H57" s="103"/>
      <c r="I57" s="103"/>
      <c r="J57" s="103"/>
      <c r="K57" s="103"/>
      <c r="L57" s="103"/>
      <c r="M57" s="103"/>
      <c r="N57" s="103"/>
    </row>
    <row r="58" spans="1:14" ht="15.75" customHeight="1" x14ac:dyDescent="0.3">
      <c r="A58" s="103"/>
      <c r="B58" s="103"/>
      <c r="C58" s="103"/>
      <c r="D58" s="103"/>
      <c r="E58" s="103"/>
      <c r="F58" s="103"/>
      <c r="G58" s="125"/>
      <c r="H58" s="103"/>
      <c r="I58" s="103"/>
      <c r="J58" s="103"/>
      <c r="K58" s="103"/>
      <c r="L58" s="103"/>
      <c r="M58" s="103"/>
      <c r="N58" s="103"/>
    </row>
    <row r="59" spans="1:14" ht="15.75" customHeight="1" x14ac:dyDescent="0.3">
      <c r="A59" s="103"/>
      <c r="B59" s="103"/>
      <c r="C59" s="103"/>
      <c r="D59" s="103"/>
      <c r="E59" s="103"/>
      <c r="F59" s="103"/>
      <c r="G59" s="125"/>
      <c r="H59" s="103"/>
      <c r="I59" s="103"/>
      <c r="J59" s="103"/>
      <c r="K59" s="103"/>
      <c r="L59" s="103"/>
      <c r="M59" s="103"/>
      <c r="N59" s="103"/>
    </row>
    <row r="60" spans="1:14" ht="15.75" customHeight="1" x14ac:dyDescent="0.3">
      <c r="A60" s="103"/>
      <c r="B60" s="103"/>
      <c r="C60" s="103"/>
      <c r="D60" s="103"/>
      <c r="E60" s="103"/>
      <c r="F60" s="103"/>
      <c r="G60" s="125"/>
      <c r="H60" s="103"/>
      <c r="I60" s="103"/>
      <c r="J60" s="103"/>
      <c r="K60" s="103"/>
      <c r="L60" s="103"/>
      <c r="M60" s="103"/>
      <c r="N60" s="103"/>
    </row>
    <row r="61" spans="1:14" ht="15.75" customHeight="1" x14ac:dyDescent="0.3">
      <c r="A61" s="103"/>
      <c r="B61" s="103"/>
      <c r="C61" s="103"/>
      <c r="D61" s="103"/>
      <c r="E61" s="103"/>
      <c r="F61" s="103"/>
      <c r="G61" s="125"/>
      <c r="H61" s="103"/>
      <c r="I61" s="103"/>
      <c r="J61" s="103"/>
      <c r="K61" s="103"/>
      <c r="L61" s="103"/>
      <c r="M61" s="103"/>
      <c r="N61" s="103"/>
    </row>
    <row r="62" spans="1:14" ht="15.75" customHeight="1" x14ac:dyDescent="0.3">
      <c r="A62" s="103"/>
      <c r="B62" s="103"/>
      <c r="C62" s="103"/>
      <c r="D62" s="103"/>
      <c r="E62" s="103"/>
      <c r="F62" s="103"/>
      <c r="G62" s="125"/>
      <c r="H62" s="103"/>
      <c r="I62" s="103"/>
      <c r="J62" s="103"/>
      <c r="K62" s="103"/>
      <c r="L62" s="103"/>
      <c r="M62" s="103"/>
      <c r="N62" s="103"/>
    </row>
    <row r="63" spans="1:14" ht="15.75" customHeight="1" x14ac:dyDescent="0.3">
      <c r="A63" s="103"/>
      <c r="B63" s="103"/>
      <c r="C63" s="103"/>
      <c r="D63" s="103"/>
      <c r="E63" s="103"/>
      <c r="F63" s="103"/>
      <c r="G63" s="125"/>
      <c r="H63" s="103"/>
      <c r="I63" s="103"/>
      <c r="J63" s="103"/>
      <c r="K63" s="103"/>
      <c r="L63" s="103"/>
      <c r="M63" s="103"/>
      <c r="N63" s="103"/>
    </row>
    <row r="64" spans="1:14" ht="15.75" customHeight="1" x14ac:dyDescent="0.3">
      <c r="A64" s="103"/>
      <c r="B64" s="103"/>
      <c r="C64" s="103"/>
      <c r="D64" s="103"/>
      <c r="E64" s="103"/>
      <c r="F64" s="103"/>
      <c r="G64" s="125"/>
      <c r="H64" s="103"/>
      <c r="I64" s="103"/>
      <c r="J64" s="103"/>
      <c r="K64" s="103"/>
      <c r="L64" s="103"/>
      <c r="M64" s="103"/>
      <c r="N64" s="103"/>
    </row>
    <row r="65" spans="1:14" ht="15.75" customHeight="1" x14ac:dyDescent="0.3">
      <c r="A65" s="103"/>
      <c r="B65" s="103"/>
      <c r="C65" s="103"/>
      <c r="D65" s="103"/>
      <c r="E65" s="103"/>
      <c r="F65" s="103"/>
      <c r="G65" s="125"/>
      <c r="H65" s="103"/>
      <c r="I65" s="103"/>
      <c r="J65" s="103"/>
      <c r="K65" s="103"/>
      <c r="L65" s="103"/>
      <c r="M65" s="103"/>
      <c r="N65" s="103"/>
    </row>
    <row r="66" spans="1:14" ht="15.75" customHeight="1" x14ac:dyDescent="0.3">
      <c r="A66" s="103"/>
      <c r="B66" s="103"/>
      <c r="C66" s="103"/>
      <c r="D66" s="103"/>
      <c r="E66" s="103"/>
      <c r="F66" s="103"/>
      <c r="G66" s="125"/>
      <c r="H66" s="103"/>
      <c r="I66" s="103"/>
      <c r="J66" s="103"/>
      <c r="K66" s="103"/>
      <c r="L66" s="103"/>
      <c r="M66" s="103"/>
      <c r="N66" s="103"/>
    </row>
    <row r="67" spans="1:14" ht="15.75" customHeight="1" x14ac:dyDescent="0.3">
      <c r="A67" s="103"/>
      <c r="B67" s="103"/>
      <c r="C67" s="103"/>
      <c r="D67" s="103"/>
      <c r="E67" s="103"/>
      <c r="F67" s="103"/>
      <c r="G67" s="125"/>
      <c r="H67" s="103"/>
      <c r="I67" s="103"/>
      <c r="J67" s="103"/>
      <c r="K67" s="103"/>
      <c r="L67" s="103"/>
      <c r="M67" s="103"/>
      <c r="N67" s="103"/>
    </row>
    <row r="68" spans="1:14" ht="15.75" customHeight="1" x14ac:dyDescent="0.3">
      <c r="A68" s="103"/>
      <c r="B68" s="103"/>
      <c r="C68" s="103"/>
      <c r="D68" s="103"/>
      <c r="E68" s="103"/>
      <c r="F68" s="103"/>
      <c r="G68" s="125"/>
      <c r="H68" s="103"/>
      <c r="I68" s="103"/>
      <c r="J68" s="103"/>
      <c r="K68" s="103"/>
      <c r="L68" s="103"/>
      <c r="M68" s="103"/>
      <c r="N68" s="103"/>
    </row>
    <row r="69" spans="1:14" ht="15.75" customHeight="1" x14ac:dyDescent="0.3">
      <c r="A69" s="103"/>
      <c r="B69" s="103"/>
      <c r="C69" s="103"/>
      <c r="D69" s="103"/>
      <c r="E69" s="103"/>
      <c r="F69" s="103"/>
      <c r="G69" s="125"/>
      <c r="H69" s="103"/>
      <c r="I69" s="103"/>
      <c r="J69" s="103"/>
      <c r="K69" s="103"/>
      <c r="L69" s="103"/>
      <c r="M69" s="103"/>
      <c r="N69" s="103"/>
    </row>
    <row r="70" spans="1:14" ht="15.75" customHeight="1" x14ac:dyDescent="0.3">
      <c r="A70" s="103"/>
      <c r="B70" s="103"/>
      <c r="C70" s="103"/>
      <c r="D70" s="103"/>
      <c r="E70" s="103"/>
      <c r="F70" s="103"/>
      <c r="G70" s="125"/>
      <c r="H70" s="103"/>
      <c r="I70" s="103"/>
      <c r="J70" s="103"/>
      <c r="K70" s="103"/>
      <c r="L70" s="103"/>
      <c r="M70" s="103"/>
      <c r="N70" s="103"/>
    </row>
    <row r="71" spans="1:14" ht="15.75" customHeight="1" x14ac:dyDescent="0.3">
      <c r="A71" s="103"/>
      <c r="B71" s="103"/>
      <c r="C71" s="103"/>
      <c r="D71" s="103"/>
      <c r="E71" s="103"/>
      <c r="F71" s="103"/>
      <c r="G71" s="125"/>
      <c r="H71" s="103"/>
      <c r="I71" s="103"/>
      <c r="J71" s="103"/>
      <c r="K71" s="103"/>
      <c r="L71" s="103"/>
      <c r="M71" s="103"/>
      <c r="N71" s="103"/>
    </row>
    <row r="72" spans="1:14" ht="15.75" customHeight="1" x14ac:dyDescent="0.3">
      <c r="A72" s="103"/>
      <c r="B72" s="103"/>
      <c r="C72" s="103"/>
      <c r="D72" s="103"/>
      <c r="E72" s="103"/>
      <c r="F72" s="103"/>
      <c r="G72" s="125"/>
      <c r="H72" s="103"/>
      <c r="I72" s="103"/>
      <c r="J72" s="103"/>
      <c r="K72" s="103"/>
      <c r="L72" s="103"/>
      <c r="M72" s="103"/>
      <c r="N72" s="103"/>
    </row>
    <row r="73" spans="1:14" ht="15.75" customHeight="1" x14ac:dyDescent="0.3">
      <c r="A73" s="103"/>
      <c r="B73" s="103"/>
      <c r="C73" s="103"/>
      <c r="D73" s="103"/>
      <c r="E73" s="103"/>
      <c r="F73" s="103"/>
      <c r="G73" s="125"/>
      <c r="H73" s="103"/>
      <c r="I73" s="103"/>
      <c r="J73" s="103"/>
      <c r="K73" s="103"/>
      <c r="L73" s="103"/>
      <c r="M73" s="103"/>
      <c r="N73" s="103"/>
    </row>
    <row r="74" spans="1:14" ht="15.75" customHeight="1" x14ac:dyDescent="0.3">
      <c r="A74" s="103"/>
      <c r="B74" s="103"/>
      <c r="C74" s="103"/>
      <c r="D74" s="103"/>
      <c r="E74" s="103"/>
      <c r="F74" s="103"/>
      <c r="G74" s="125"/>
      <c r="H74" s="103"/>
      <c r="I74" s="103"/>
      <c r="J74" s="103"/>
      <c r="K74" s="103"/>
      <c r="L74" s="103"/>
      <c r="M74" s="103"/>
      <c r="N74" s="103"/>
    </row>
    <row r="75" spans="1:14" ht="15.75" customHeight="1" x14ac:dyDescent="0.3">
      <c r="A75" s="103"/>
      <c r="B75" s="103"/>
      <c r="C75" s="103"/>
      <c r="D75" s="103"/>
      <c r="E75" s="103"/>
      <c r="F75" s="103"/>
      <c r="G75" s="125"/>
      <c r="H75" s="103"/>
      <c r="I75" s="103"/>
      <c r="J75" s="103"/>
      <c r="K75" s="103"/>
      <c r="L75" s="103"/>
      <c r="M75" s="103"/>
      <c r="N75" s="103"/>
    </row>
    <row r="76" spans="1:14" ht="15.75" customHeight="1" x14ac:dyDescent="0.3">
      <c r="A76" s="103"/>
      <c r="B76" s="103"/>
      <c r="C76" s="103"/>
      <c r="D76" s="103"/>
      <c r="E76" s="103"/>
      <c r="F76" s="103"/>
      <c r="G76" s="125"/>
      <c r="H76" s="103"/>
      <c r="I76" s="103"/>
      <c r="J76" s="103"/>
      <c r="K76" s="103"/>
      <c r="L76" s="103"/>
      <c r="M76" s="103"/>
      <c r="N76" s="103"/>
    </row>
    <row r="77" spans="1:14" ht="15.75" customHeight="1" x14ac:dyDescent="0.3">
      <c r="A77" s="103"/>
      <c r="B77" s="103"/>
      <c r="C77" s="103"/>
      <c r="D77" s="103"/>
      <c r="E77" s="103"/>
      <c r="F77" s="103"/>
      <c r="G77" s="125"/>
      <c r="H77" s="103"/>
      <c r="I77" s="103"/>
      <c r="J77" s="103"/>
      <c r="K77" s="103"/>
      <c r="L77" s="103"/>
      <c r="M77" s="103"/>
      <c r="N77" s="103"/>
    </row>
    <row r="78" spans="1:14" ht="15.75" customHeight="1" x14ac:dyDescent="0.3">
      <c r="A78" s="103"/>
      <c r="B78" s="103"/>
      <c r="C78" s="103"/>
      <c r="D78" s="103"/>
      <c r="E78" s="103"/>
      <c r="F78" s="103"/>
      <c r="G78" s="125"/>
      <c r="H78" s="103"/>
      <c r="I78" s="103"/>
      <c r="J78" s="103"/>
      <c r="K78" s="103"/>
      <c r="L78" s="103"/>
      <c r="M78" s="103"/>
      <c r="N78" s="103"/>
    </row>
    <row r="79" spans="1:14" ht="15.75" customHeight="1" x14ac:dyDescent="0.3">
      <c r="A79" s="103"/>
      <c r="B79" s="103"/>
      <c r="C79" s="103"/>
      <c r="D79" s="103"/>
      <c r="E79" s="103"/>
      <c r="F79" s="103"/>
      <c r="G79" s="125"/>
      <c r="H79" s="103"/>
      <c r="I79" s="103"/>
      <c r="J79" s="103"/>
      <c r="K79" s="103"/>
      <c r="L79" s="103"/>
      <c r="M79" s="103"/>
      <c r="N79" s="103"/>
    </row>
    <row r="80" spans="1:14" ht="15.75" customHeight="1" x14ac:dyDescent="0.3">
      <c r="A80" s="103"/>
      <c r="B80" s="103"/>
      <c r="C80" s="103"/>
      <c r="D80" s="103"/>
      <c r="E80" s="103"/>
      <c r="F80" s="103"/>
      <c r="G80" s="125"/>
      <c r="H80" s="103"/>
      <c r="I80" s="103"/>
      <c r="J80" s="103"/>
      <c r="K80" s="103"/>
      <c r="L80" s="103"/>
      <c r="M80" s="103"/>
      <c r="N80" s="103"/>
    </row>
    <row r="81" spans="1:14" ht="15.75" customHeight="1" x14ac:dyDescent="0.3">
      <c r="A81" s="103"/>
      <c r="B81" s="103"/>
      <c r="C81" s="103"/>
      <c r="D81" s="103"/>
      <c r="E81" s="103"/>
      <c r="F81" s="103"/>
      <c r="G81" s="125"/>
      <c r="H81" s="103"/>
      <c r="I81" s="103"/>
      <c r="J81" s="103"/>
      <c r="K81" s="103"/>
      <c r="L81" s="103"/>
      <c r="M81" s="103"/>
      <c r="N81" s="103"/>
    </row>
    <row r="82" spans="1:14" ht="15.75" customHeight="1" x14ac:dyDescent="0.3">
      <c r="A82" s="103"/>
      <c r="B82" s="103"/>
      <c r="C82" s="103"/>
      <c r="D82" s="103"/>
      <c r="E82" s="103"/>
      <c r="F82" s="103"/>
      <c r="G82" s="125"/>
      <c r="H82" s="103"/>
      <c r="I82" s="103"/>
      <c r="J82" s="103"/>
      <c r="K82" s="103"/>
      <c r="L82" s="103"/>
      <c r="M82" s="103"/>
      <c r="N82" s="103"/>
    </row>
    <row r="83" spans="1:14" ht="15.75" customHeight="1" x14ac:dyDescent="0.3">
      <c r="A83" s="103"/>
      <c r="B83" s="103"/>
      <c r="C83" s="103"/>
      <c r="D83" s="103"/>
      <c r="E83" s="103"/>
      <c r="F83" s="103"/>
      <c r="G83" s="125"/>
      <c r="H83" s="103"/>
      <c r="I83" s="103"/>
      <c r="J83" s="103"/>
      <c r="K83" s="103"/>
      <c r="L83" s="103"/>
      <c r="M83" s="103"/>
      <c r="N83" s="103"/>
    </row>
    <row r="84" spans="1:14" ht="15.75" customHeight="1" x14ac:dyDescent="0.3">
      <c r="A84" s="103"/>
      <c r="B84" s="103"/>
      <c r="C84" s="103"/>
      <c r="D84" s="103"/>
      <c r="E84" s="103"/>
      <c r="F84" s="103"/>
      <c r="G84" s="125"/>
      <c r="H84" s="103"/>
      <c r="I84" s="103"/>
      <c r="J84" s="103"/>
      <c r="K84" s="103"/>
      <c r="L84" s="103"/>
      <c r="M84" s="103"/>
      <c r="N84" s="103"/>
    </row>
    <row r="85" spans="1:14" ht="15.75" customHeight="1" x14ac:dyDescent="0.3">
      <c r="A85" s="103"/>
      <c r="B85" s="103"/>
      <c r="C85" s="103"/>
      <c r="D85" s="103"/>
      <c r="E85" s="103"/>
      <c r="F85" s="103"/>
      <c r="G85" s="125"/>
      <c r="H85" s="103"/>
      <c r="I85" s="103"/>
      <c r="J85" s="103"/>
      <c r="K85" s="103"/>
      <c r="L85" s="103"/>
      <c r="M85" s="103"/>
      <c r="N85" s="103"/>
    </row>
    <row r="86" spans="1:14" ht="15.75" customHeight="1" x14ac:dyDescent="0.3">
      <c r="A86" s="103"/>
      <c r="B86" s="103"/>
      <c r="C86" s="103"/>
      <c r="D86" s="103"/>
      <c r="E86" s="103"/>
      <c r="F86" s="103"/>
      <c r="G86" s="125"/>
      <c r="H86" s="103"/>
      <c r="I86" s="103"/>
      <c r="J86" s="103"/>
      <c r="K86" s="103"/>
      <c r="L86" s="103"/>
      <c r="M86" s="103"/>
      <c r="N86" s="103"/>
    </row>
    <row r="87" spans="1:14" ht="15.75" customHeight="1" x14ac:dyDescent="0.3">
      <c r="A87" s="103"/>
      <c r="B87" s="103"/>
      <c r="C87" s="103"/>
      <c r="D87" s="103"/>
      <c r="E87" s="103"/>
      <c r="F87" s="103"/>
      <c r="G87" s="125"/>
      <c r="H87" s="103"/>
      <c r="I87" s="103"/>
      <c r="J87" s="103"/>
      <c r="K87" s="103"/>
      <c r="L87" s="103"/>
      <c r="M87" s="103"/>
      <c r="N87" s="103"/>
    </row>
    <row r="88" spans="1:14" ht="15.75" customHeight="1" x14ac:dyDescent="0.3">
      <c r="A88" s="103"/>
      <c r="B88" s="103"/>
      <c r="C88" s="103"/>
      <c r="D88" s="103"/>
      <c r="E88" s="103"/>
      <c r="F88" s="103"/>
      <c r="G88" s="125"/>
      <c r="H88" s="103"/>
      <c r="I88" s="103"/>
      <c r="J88" s="103"/>
      <c r="K88" s="103"/>
      <c r="L88" s="103"/>
      <c r="M88" s="103"/>
      <c r="N88" s="103"/>
    </row>
    <row r="89" spans="1:14" ht="15.75" customHeight="1" x14ac:dyDescent="0.3">
      <c r="A89" s="103"/>
      <c r="B89" s="103"/>
      <c r="C89" s="103"/>
      <c r="D89" s="103"/>
      <c r="E89" s="103"/>
      <c r="F89" s="103"/>
      <c r="G89" s="125"/>
      <c r="H89" s="103"/>
      <c r="I89" s="103"/>
      <c r="J89" s="103"/>
      <c r="K89" s="103"/>
      <c r="L89" s="103"/>
      <c r="M89" s="103"/>
      <c r="N89" s="103"/>
    </row>
    <row r="90" spans="1:14" ht="15.75" customHeight="1" x14ac:dyDescent="0.3">
      <c r="A90" s="103"/>
      <c r="B90" s="103"/>
      <c r="C90" s="103"/>
      <c r="D90" s="103"/>
      <c r="E90" s="103"/>
      <c r="F90" s="103"/>
      <c r="G90" s="125"/>
      <c r="H90" s="103"/>
      <c r="I90" s="103"/>
      <c r="J90" s="103"/>
      <c r="K90" s="103"/>
      <c r="L90" s="103"/>
      <c r="M90" s="103"/>
      <c r="N90" s="103"/>
    </row>
    <row r="91" spans="1:14" ht="15.75" customHeight="1" x14ac:dyDescent="0.3">
      <c r="A91" s="103"/>
      <c r="B91" s="103"/>
      <c r="C91" s="103"/>
      <c r="D91" s="103"/>
      <c r="E91" s="103"/>
      <c r="F91" s="103"/>
      <c r="G91" s="125"/>
      <c r="H91" s="103"/>
      <c r="I91" s="103"/>
      <c r="J91" s="103"/>
      <c r="K91" s="103"/>
      <c r="L91" s="103"/>
      <c r="M91" s="103"/>
      <c r="N91" s="103"/>
    </row>
    <row r="92" spans="1:14" ht="15.75" customHeight="1" x14ac:dyDescent="0.3">
      <c r="A92" s="103"/>
      <c r="B92" s="103"/>
      <c r="C92" s="103"/>
      <c r="D92" s="103"/>
      <c r="E92" s="103"/>
      <c r="F92" s="103"/>
      <c r="G92" s="125"/>
      <c r="H92" s="103"/>
      <c r="I92" s="103"/>
      <c r="J92" s="103"/>
      <c r="K92" s="103"/>
      <c r="L92" s="103"/>
      <c r="M92" s="103"/>
      <c r="N92" s="103"/>
    </row>
    <row r="93" spans="1:14" ht="15.75" customHeight="1" x14ac:dyDescent="0.3">
      <c r="A93" s="103"/>
      <c r="B93" s="103"/>
      <c r="C93" s="103"/>
      <c r="D93" s="103"/>
      <c r="E93" s="103"/>
      <c r="F93" s="103"/>
      <c r="G93" s="125"/>
      <c r="H93" s="103"/>
      <c r="I93" s="103"/>
      <c r="J93" s="103"/>
      <c r="K93" s="103"/>
      <c r="L93" s="103"/>
      <c r="M93" s="103"/>
      <c r="N93" s="103"/>
    </row>
    <row r="94" spans="1:14" ht="15.75" customHeight="1" x14ac:dyDescent="0.3">
      <c r="A94" s="103"/>
      <c r="B94" s="103"/>
      <c r="C94" s="103"/>
      <c r="D94" s="103"/>
      <c r="E94" s="103"/>
      <c r="F94" s="103"/>
      <c r="G94" s="125"/>
      <c r="H94" s="103"/>
      <c r="I94" s="103"/>
      <c r="J94" s="103"/>
      <c r="K94" s="103"/>
      <c r="L94" s="103"/>
      <c r="M94" s="103"/>
      <c r="N94" s="103"/>
    </row>
    <row r="95" spans="1:14" ht="15.75" customHeight="1" x14ac:dyDescent="0.3">
      <c r="A95" s="103"/>
      <c r="B95" s="103"/>
      <c r="C95" s="103"/>
      <c r="D95" s="103"/>
      <c r="E95" s="103"/>
      <c r="F95" s="103"/>
      <c r="G95" s="125"/>
      <c r="H95" s="103"/>
      <c r="I95" s="103"/>
      <c r="J95" s="103"/>
      <c r="K95" s="103"/>
      <c r="L95" s="103"/>
      <c r="M95" s="103"/>
      <c r="N95" s="103"/>
    </row>
    <row r="96" spans="1:14" ht="15.75" customHeight="1" x14ac:dyDescent="0.3">
      <c r="A96" s="103"/>
      <c r="B96" s="103"/>
      <c r="C96" s="103"/>
      <c r="D96" s="103"/>
      <c r="E96" s="103"/>
      <c r="F96" s="103"/>
      <c r="G96" s="125"/>
      <c r="H96" s="103"/>
      <c r="I96" s="103"/>
      <c r="J96" s="103"/>
      <c r="K96" s="103"/>
      <c r="L96" s="103"/>
      <c r="M96" s="103"/>
      <c r="N96" s="103"/>
    </row>
    <row r="97" spans="1:14" ht="15.75" customHeight="1" x14ac:dyDescent="0.3">
      <c r="A97" s="103"/>
      <c r="B97" s="103"/>
      <c r="C97" s="103"/>
      <c r="D97" s="103"/>
      <c r="E97" s="103"/>
      <c r="F97" s="103"/>
      <c r="G97" s="125"/>
      <c r="H97" s="103"/>
      <c r="I97" s="103"/>
      <c r="J97" s="103"/>
      <c r="K97" s="103"/>
      <c r="L97" s="103"/>
      <c r="M97" s="103"/>
      <c r="N97" s="103"/>
    </row>
    <row r="98" spans="1:14" ht="15.75" customHeight="1" x14ac:dyDescent="0.3">
      <c r="A98" s="103"/>
      <c r="B98" s="103"/>
      <c r="C98" s="103"/>
      <c r="D98" s="103"/>
      <c r="E98" s="103"/>
      <c r="F98" s="103"/>
      <c r="G98" s="125"/>
      <c r="H98" s="103"/>
      <c r="I98" s="103"/>
      <c r="J98" s="103"/>
      <c r="K98" s="103"/>
      <c r="L98" s="103"/>
      <c r="M98" s="103"/>
      <c r="N98" s="103"/>
    </row>
    <row r="99" spans="1:14" ht="15.75" customHeight="1" x14ac:dyDescent="0.3">
      <c r="A99" s="103"/>
      <c r="B99" s="103"/>
      <c r="C99" s="103"/>
      <c r="D99" s="103"/>
      <c r="E99" s="103"/>
      <c r="F99" s="103"/>
      <c r="G99" s="125"/>
      <c r="H99" s="103"/>
      <c r="I99" s="103"/>
      <c r="J99" s="103"/>
      <c r="K99" s="103"/>
      <c r="L99" s="103"/>
      <c r="M99" s="103"/>
      <c r="N99" s="103"/>
    </row>
    <row r="100" spans="1:14" ht="15.75" customHeight="1" x14ac:dyDescent="0.3">
      <c r="A100" s="103"/>
      <c r="B100" s="103"/>
      <c r="C100" s="103"/>
      <c r="D100" s="103"/>
      <c r="E100" s="103"/>
      <c r="F100" s="103"/>
      <c r="G100" s="125"/>
      <c r="H100" s="103"/>
      <c r="I100" s="103"/>
      <c r="J100" s="103"/>
      <c r="K100" s="103"/>
      <c r="L100" s="103"/>
      <c r="M100" s="103"/>
      <c r="N100" s="103"/>
    </row>
    <row r="101" spans="1:14" ht="15.75" customHeight="1" x14ac:dyDescent="0.3">
      <c r="A101" s="103"/>
      <c r="B101" s="103"/>
      <c r="C101" s="103"/>
      <c r="D101" s="103"/>
      <c r="E101" s="103"/>
      <c r="F101" s="103"/>
      <c r="G101" s="125"/>
      <c r="H101" s="103"/>
      <c r="I101" s="103"/>
      <c r="J101" s="103"/>
      <c r="K101" s="103"/>
      <c r="L101" s="103"/>
      <c r="M101" s="103"/>
      <c r="N101" s="103"/>
    </row>
    <row r="102" spans="1:14" ht="15.75" customHeight="1" x14ac:dyDescent="0.3">
      <c r="A102" s="103"/>
      <c r="B102" s="103"/>
      <c r="C102" s="103"/>
      <c r="D102" s="103"/>
      <c r="E102" s="103"/>
      <c r="F102" s="103"/>
      <c r="G102" s="125"/>
      <c r="H102" s="103"/>
      <c r="I102" s="103"/>
      <c r="J102" s="103"/>
      <c r="K102" s="103"/>
      <c r="L102" s="103"/>
      <c r="M102" s="103"/>
      <c r="N102" s="103"/>
    </row>
    <row r="103" spans="1:14" ht="15.75" customHeight="1" x14ac:dyDescent="0.3">
      <c r="A103" s="103"/>
      <c r="B103" s="103"/>
      <c r="C103" s="103"/>
      <c r="D103" s="103"/>
      <c r="E103" s="103"/>
      <c r="F103" s="103"/>
      <c r="G103" s="125"/>
      <c r="H103" s="103"/>
      <c r="I103" s="103"/>
      <c r="J103" s="103"/>
      <c r="K103" s="103"/>
      <c r="L103" s="103"/>
      <c r="M103" s="103"/>
      <c r="N103" s="103"/>
    </row>
    <row r="104" spans="1:14" ht="15.75" customHeight="1" x14ac:dyDescent="0.3">
      <c r="A104" s="103"/>
      <c r="B104" s="103"/>
      <c r="C104" s="103"/>
      <c r="D104" s="103"/>
      <c r="E104" s="103"/>
      <c r="F104" s="103"/>
      <c r="G104" s="125"/>
      <c r="H104" s="103"/>
      <c r="I104" s="103"/>
      <c r="J104" s="103"/>
      <c r="K104" s="103"/>
      <c r="L104" s="103"/>
      <c r="M104" s="103"/>
      <c r="N104" s="103"/>
    </row>
    <row r="105" spans="1:14" ht="15.75" customHeight="1" x14ac:dyDescent="0.3">
      <c r="A105" s="103"/>
      <c r="B105" s="103"/>
      <c r="C105" s="103"/>
      <c r="D105" s="103"/>
      <c r="E105" s="103"/>
      <c r="F105" s="103"/>
      <c r="G105" s="125"/>
      <c r="H105" s="103"/>
      <c r="I105" s="103"/>
      <c r="J105" s="103"/>
      <c r="K105" s="103"/>
      <c r="L105" s="103"/>
      <c r="M105" s="103"/>
      <c r="N105" s="103"/>
    </row>
    <row r="106" spans="1:14" ht="15.75" customHeight="1" x14ac:dyDescent="0.3">
      <c r="A106" s="103"/>
      <c r="B106" s="103"/>
      <c r="C106" s="103"/>
      <c r="D106" s="103"/>
      <c r="E106" s="103"/>
      <c r="F106" s="103"/>
      <c r="G106" s="125"/>
      <c r="H106" s="103"/>
      <c r="I106" s="103"/>
      <c r="J106" s="103"/>
      <c r="K106" s="103"/>
      <c r="L106" s="103"/>
      <c r="M106" s="103"/>
      <c r="N106" s="103"/>
    </row>
    <row r="107" spans="1:14" ht="15.75" customHeight="1" x14ac:dyDescent="0.3">
      <c r="A107" s="103"/>
      <c r="B107" s="103"/>
      <c r="C107" s="103"/>
      <c r="D107" s="103"/>
      <c r="E107" s="103"/>
      <c r="F107" s="103"/>
      <c r="G107" s="125"/>
      <c r="H107" s="103"/>
      <c r="I107" s="103"/>
      <c r="J107" s="103"/>
      <c r="K107" s="103"/>
      <c r="L107" s="103"/>
      <c r="M107" s="103"/>
      <c r="N107" s="103"/>
    </row>
    <row r="108" spans="1:14" ht="15.75" customHeight="1" x14ac:dyDescent="0.3">
      <c r="A108" s="103"/>
      <c r="B108" s="103"/>
      <c r="C108" s="103"/>
      <c r="D108" s="103"/>
      <c r="E108" s="103"/>
      <c r="F108" s="103"/>
      <c r="G108" s="125"/>
      <c r="H108" s="103"/>
      <c r="I108" s="103"/>
      <c r="J108" s="103"/>
      <c r="K108" s="103"/>
      <c r="L108" s="103"/>
      <c r="M108" s="103"/>
      <c r="N108" s="103"/>
    </row>
    <row r="109" spans="1:14" ht="15.75" customHeight="1" x14ac:dyDescent="0.3">
      <c r="A109" s="103"/>
      <c r="B109" s="103"/>
      <c r="C109" s="103"/>
      <c r="D109" s="103"/>
      <c r="E109" s="103"/>
      <c r="F109" s="103"/>
      <c r="G109" s="125"/>
      <c r="H109" s="103"/>
      <c r="I109" s="103"/>
      <c r="J109" s="103"/>
      <c r="K109" s="103"/>
      <c r="L109" s="103"/>
      <c r="M109" s="103"/>
      <c r="N109" s="103"/>
    </row>
    <row r="110" spans="1:14" ht="15.75" customHeight="1" x14ac:dyDescent="0.3">
      <c r="A110" s="103"/>
      <c r="B110" s="103"/>
      <c r="C110" s="103"/>
      <c r="D110" s="103"/>
      <c r="E110" s="103"/>
      <c r="F110" s="103"/>
      <c r="G110" s="125"/>
      <c r="H110" s="103"/>
      <c r="I110" s="103"/>
      <c r="J110" s="103"/>
      <c r="K110" s="103"/>
      <c r="L110" s="103"/>
      <c r="M110" s="103"/>
      <c r="N110" s="103"/>
    </row>
    <row r="111" spans="1:14" ht="15.75" customHeight="1" x14ac:dyDescent="0.3">
      <c r="A111" s="103"/>
      <c r="B111" s="103"/>
      <c r="C111" s="103"/>
      <c r="D111" s="103"/>
      <c r="E111" s="103"/>
      <c r="F111" s="103"/>
      <c r="G111" s="125"/>
      <c r="H111" s="103"/>
      <c r="I111" s="103"/>
      <c r="J111" s="103"/>
      <c r="K111" s="103"/>
      <c r="L111" s="103"/>
      <c r="M111" s="103"/>
      <c r="N111" s="103"/>
    </row>
    <row r="112" spans="1:14" ht="15.75" customHeight="1" x14ac:dyDescent="0.3">
      <c r="A112" s="103"/>
      <c r="B112" s="103"/>
      <c r="C112" s="103"/>
      <c r="D112" s="103"/>
      <c r="E112" s="103"/>
      <c r="F112" s="103"/>
      <c r="G112" s="125"/>
      <c r="H112" s="103"/>
      <c r="I112" s="103"/>
      <c r="J112" s="103"/>
      <c r="K112" s="103"/>
      <c r="L112" s="103"/>
      <c r="M112" s="103"/>
      <c r="N112" s="103"/>
    </row>
    <row r="113" spans="1:14" ht="15.75" customHeight="1" x14ac:dyDescent="0.3">
      <c r="A113" s="103"/>
      <c r="B113" s="103"/>
      <c r="C113" s="103"/>
      <c r="D113" s="103"/>
      <c r="E113" s="103"/>
      <c r="F113" s="103"/>
      <c r="G113" s="125"/>
      <c r="H113" s="103"/>
      <c r="I113" s="103"/>
      <c r="J113" s="103"/>
      <c r="K113" s="103"/>
      <c r="L113" s="103"/>
      <c r="M113" s="103"/>
      <c r="N113" s="103"/>
    </row>
  </sheetData>
  <hyperlinks>
    <hyperlink ref="A2" location="'Index'!A3" tooltip="Go to the Index sheet" display="á" xr:uid="{890A7D75-3EDF-42C7-8D81-9B0C63FEDBD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10FF7-51E4-41E2-86D4-F867183ACFC6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632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633</v>
      </c>
      <c r="E3" s="9" t="s">
        <v>634</v>
      </c>
      <c r="F3" s="8"/>
      <c r="G3" s="8"/>
      <c r="H3" s="8"/>
      <c r="I3" s="8"/>
    </row>
    <row r="4" spans="1:9" ht="15.75" customHeight="1" x14ac:dyDescent="0.3">
      <c r="A4" s="78">
        <v>2</v>
      </c>
      <c r="B4" s="11" t="s">
        <v>9</v>
      </c>
      <c r="C4" s="79" t="s">
        <v>10</v>
      </c>
      <c r="D4" s="54"/>
      <c r="E4" s="82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1</v>
      </c>
      <c r="B5" s="15" t="s">
        <v>635</v>
      </c>
      <c r="C5" s="15" t="s">
        <v>425</v>
      </c>
      <c r="D5" s="88">
        <v>100.003</v>
      </c>
      <c r="E5" s="88">
        <v>100.002</v>
      </c>
      <c r="F5" s="88">
        <f t="shared" ref="F5:F13" si="0">SUM(D5,E5)</f>
        <v>200.005</v>
      </c>
      <c r="G5" s="16">
        <v>9</v>
      </c>
      <c r="H5" s="88">
        <v>200.005</v>
      </c>
      <c r="I5" s="50">
        <v>9</v>
      </c>
    </row>
    <row r="6" spans="1:9" ht="15.75" customHeight="1" x14ac:dyDescent="0.3">
      <c r="A6" s="18">
        <v>3</v>
      </c>
      <c r="B6" s="19" t="s">
        <v>636</v>
      </c>
      <c r="C6" s="19" t="s">
        <v>179</v>
      </c>
      <c r="D6" s="89">
        <v>100.003</v>
      </c>
      <c r="E6" s="89">
        <v>100.001</v>
      </c>
      <c r="F6" s="89">
        <f t="shared" si="0"/>
        <v>200.00400000000002</v>
      </c>
      <c r="G6" s="21">
        <v>8</v>
      </c>
      <c r="H6" s="89">
        <v>200.00400000000002</v>
      </c>
      <c r="I6" s="24">
        <v>8</v>
      </c>
    </row>
    <row r="7" spans="1:9" ht="15.75" customHeight="1" x14ac:dyDescent="0.3">
      <c r="A7" s="18">
        <v>4</v>
      </c>
      <c r="B7" s="19" t="s">
        <v>637</v>
      </c>
      <c r="C7" s="19" t="s">
        <v>638</v>
      </c>
      <c r="D7" s="89">
        <v>100.003</v>
      </c>
      <c r="E7" s="89">
        <v>99.003</v>
      </c>
      <c r="F7" s="89">
        <f t="shared" si="0"/>
        <v>199.006</v>
      </c>
      <c r="G7" s="21">
        <v>7</v>
      </c>
      <c r="H7" s="89">
        <v>199.006</v>
      </c>
      <c r="I7" s="24">
        <v>7</v>
      </c>
    </row>
    <row r="8" spans="1:9" ht="15.75" customHeight="1" x14ac:dyDescent="0.3">
      <c r="A8" s="18">
        <v>6</v>
      </c>
      <c r="B8" s="19" t="s">
        <v>639</v>
      </c>
      <c r="C8" s="19" t="s">
        <v>485</v>
      </c>
      <c r="D8" s="89">
        <v>100.001</v>
      </c>
      <c r="E8" s="89">
        <v>99.003</v>
      </c>
      <c r="F8" s="89">
        <f t="shared" si="0"/>
        <v>199.00400000000002</v>
      </c>
      <c r="G8" s="21">
        <v>6</v>
      </c>
      <c r="H8" s="89">
        <v>199.00400000000002</v>
      </c>
      <c r="I8" s="24">
        <v>6</v>
      </c>
    </row>
    <row r="9" spans="1:9" ht="15.75" customHeight="1" x14ac:dyDescent="0.3">
      <c r="A9" s="18">
        <v>9</v>
      </c>
      <c r="B9" s="19" t="s">
        <v>640</v>
      </c>
      <c r="C9" s="19" t="s">
        <v>641</v>
      </c>
      <c r="D9" s="89">
        <v>100.002</v>
      </c>
      <c r="E9" s="89">
        <v>99.001999999999995</v>
      </c>
      <c r="F9" s="89">
        <f t="shared" si="0"/>
        <v>199.00399999999999</v>
      </c>
      <c r="G9" s="21">
        <v>6</v>
      </c>
      <c r="H9" s="89">
        <v>199.00399999999999</v>
      </c>
      <c r="I9" s="24">
        <v>6</v>
      </c>
    </row>
    <row r="10" spans="1:9" ht="15.75" customHeight="1" x14ac:dyDescent="0.3">
      <c r="A10" s="18">
        <v>8</v>
      </c>
      <c r="B10" s="19" t="s">
        <v>478</v>
      </c>
      <c r="C10" s="19" t="s">
        <v>436</v>
      </c>
      <c r="D10" s="89">
        <v>100.001</v>
      </c>
      <c r="E10" s="89">
        <v>99.001999999999995</v>
      </c>
      <c r="F10" s="89">
        <f t="shared" si="0"/>
        <v>199.00299999999999</v>
      </c>
      <c r="G10" s="21">
        <v>4</v>
      </c>
      <c r="H10" s="89">
        <v>199.00299999999999</v>
      </c>
      <c r="I10" s="24">
        <v>4</v>
      </c>
    </row>
    <row r="11" spans="1:9" ht="15.75" customHeight="1" x14ac:dyDescent="0.3">
      <c r="A11" s="18">
        <v>2</v>
      </c>
      <c r="B11" s="19" t="s">
        <v>229</v>
      </c>
      <c r="C11" s="19" t="s">
        <v>22</v>
      </c>
      <c r="D11" s="89">
        <v>100.006</v>
      </c>
      <c r="E11" s="89">
        <v>98.001999999999995</v>
      </c>
      <c r="F11" s="89">
        <f t="shared" si="0"/>
        <v>198.00799999999998</v>
      </c>
      <c r="G11" s="21">
        <v>3</v>
      </c>
      <c r="H11" s="89">
        <v>198.00799999999998</v>
      </c>
      <c r="I11" s="23">
        <v>3</v>
      </c>
    </row>
    <row r="12" spans="1:9" ht="15.75" customHeight="1" x14ac:dyDescent="0.3">
      <c r="A12" s="18">
        <v>7</v>
      </c>
      <c r="B12" s="19" t="s">
        <v>447</v>
      </c>
      <c r="C12" s="19" t="s">
        <v>448</v>
      </c>
      <c r="D12" s="89">
        <v>99.001999999999995</v>
      </c>
      <c r="E12" s="89">
        <v>98.001000000000005</v>
      </c>
      <c r="F12" s="89">
        <f t="shared" si="0"/>
        <v>197.00299999999999</v>
      </c>
      <c r="G12" s="21">
        <v>2</v>
      </c>
      <c r="H12" s="89">
        <v>197.00299999999999</v>
      </c>
      <c r="I12" s="24">
        <v>2</v>
      </c>
    </row>
    <row r="13" spans="1:9" ht="15.75" customHeight="1" x14ac:dyDescent="0.3">
      <c r="A13" s="25">
        <v>5</v>
      </c>
      <c r="B13" s="26" t="s">
        <v>642</v>
      </c>
      <c r="C13" s="26" t="s">
        <v>148</v>
      </c>
      <c r="D13" s="93">
        <v>100.001</v>
      </c>
      <c r="E13" s="93">
        <v>96</v>
      </c>
      <c r="F13" s="93">
        <f t="shared" si="0"/>
        <v>196.001</v>
      </c>
      <c r="G13" s="28">
        <v>1</v>
      </c>
      <c r="H13" s="93">
        <v>196.001</v>
      </c>
      <c r="I13" s="29">
        <v>1</v>
      </c>
    </row>
    <row r="14" spans="1:9" ht="15.75" customHeight="1" x14ac:dyDescent="0.3"/>
    <row r="15" spans="1:9" ht="15.75" customHeight="1" x14ac:dyDescent="0.3">
      <c r="A15" s="7"/>
      <c r="B15" s="8" t="s">
        <v>6</v>
      </c>
      <c r="C15" s="6" t="s">
        <v>643</v>
      </c>
      <c r="E15" s="9" t="s">
        <v>644</v>
      </c>
      <c r="F15" s="8"/>
      <c r="G15" s="8"/>
      <c r="H15" s="8"/>
      <c r="I15" s="8"/>
    </row>
    <row r="16" spans="1:9" ht="15.75" customHeight="1" x14ac:dyDescent="0.3">
      <c r="A16" s="78">
        <v>2</v>
      </c>
      <c r="B16" s="11" t="s">
        <v>9</v>
      </c>
      <c r="C16" s="79" t="s">
        <v>10</v>
      </c>
      <c r="D16" s="54"/>
      <c r="E16" s="82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14">
        <v>8</v>
      </c>
      <c r="B17" s="15" t="s">
        <v>645</v>
      </c>
      <c r="C17" s="15" t="s">
        <v>544</v>
      </c>
      <c r="D17" s="88">
        <v>100.004</v>
      </c>
      <c r="E17" s="88">
        <v>100.001</v>
      </c>
      <c r="F17" s="88">
        <f t="shared" ref="F17:F25" si="1">SUM(D17,E17)</f>
        <v>200.005</v>
      </c>
      <c r="G17" s="16">
        <v>9</v>
      </c>
      <c r="H17" s="88">
        <v>200.005</v>
      </c>
      <c r="I17" s="17">
        <v>9</v>
      </c>
    </row>
    <row r="18" spans="1:9" ht="15.75" customHeight="1" x14ac:dyDescent="0.3">
      <c r="A18" s="18">
        <v>9</v>
      </c>
      <c r="B18" s="19" t="s">
        <v>646</v>
      </c>
      <c r="C18" s="19" t="s">
        <v>132</v>
      </c>
      <c r="D18" s="89">
        <v>100.002</v>
      </c>
      <c r="E18" s="89">
        <v>100.002</v>
      </c>
      <c r="F18" s="89">
        <f t="shared" si="1"/>
        <v>200.00399999999999</v>
      </c>
      <c r="G18" s="21">
        <v>8</v>
      </c>
      <c r="H18" s="89">
        <v>200.00399999999999</v>
      </c>
      <c r="I18" s="24">
        <v>8</v>
      </c>
    </row>
    <row r="19" spans="1:9" ht="15.75" customHeight="1" x14ac:dyDescent="0.3">
      <c r="A19" s="18">
        <v>2</v>
      </c>
      <c r="B19" s="19" t="s">
        <v>307</v>
      </c>
      <c r="C19" s="19" t="s">
        <v>308</v>
      </c>
      <c r="D19" s="89">
        <v>100.003</v>
      </c>
      <c r="E19" s="89">
        <v>99.003</v>
      </c>
      <c r="F19" s="89">
        <f t="shared" si="1"/>
        <v>199.006</v>
      </c>
      <c r="G19" s="21">
        <v>7</v>
      </c>
      <c r="H19" s="89">
        <v>199.006</v>
      </c>
      <c r="I19" s="24">
        <v>7</v>
      </c>
    </row>
    <row r="20" spans="1:9" ht="15.75" customHeight="1" x14ac:dyDescent="0.3">
      <c r="A20" s="18">
        <v>3</v>
      </c>
      <c r="B20" s="19" t="s">
        <v>647</v>
      </c>
      <c r="C20" s="19" t="s">
        <v>92</v>
      </c>
      <c r="D20" s="89">
        <v>100.002</v>
      </c>
      <c r="E20" s="89">
        <v>99.003</v>
      </c>
      <c r="F20" s="89">
        <f t="shared" si="1"/>
        <v>199.005</v>
      </c>
      <c r="G20" s="21">
        <v>6</v>
      </c>
      <c r="H20" s="89">
        <v>199.005</v>
      </c>
      <c r="I20" s="24">
        <v>6</v>
      </c>
    </row>
    <row r="21" spans="1:9" ht="15.75" customHeight="1" x14ac:dyDescent="0.3">
      <c r="A21" s="18">
        <v>4</v>
      </c>
      <c r="B21" s="19" t="s">
        <v>648</v>
      </c>
      <c r="C21" s="19" t="s">
        <v>35</v>
      </c>
      <c r="D21" s="89">
        <v>100.002</v>
      </c>
      <c r="E21" s="89">
        <v>99.001000000000005</v>
      </c>
      <c r="F21" s="89">
        <f t="shared" si="1"/>
        <v>199.00299999999999</v>
      </c>
      <c r="G21" s="21">
        <v>5</v>
      </c>
      <c r="H21" s="89">
        <v>199.00299999999999</v>
      </c>
      <c r="I21" s="24">
        <v>5</v>
      </c>
    </row>
    <row r="22" spans="1:9" ht="15.75" customHeight="1" x14ac:dyDescent="0.3">
      <c r="A22" s="18">
        <v>7</v>
      </c>
      <c r="B22" s="19" t="s">
        <v>649</v>
      </c>
      <c r="C22" s="19" t="s">
        <v>25</v>
      </c>
      <c r="D22" s="89">
        <v>98.001999999999995</v>
      </c>
      <c r="E22" s="89">
        <v>98.001000000000005</v>
      </c>
      <c r="F22" s="89">
        <f t="shared" si="1"/>
        <v>196.00299999999999</v>
      </c>
      <c r="G22" s="21">
        <v>4</v>
      </c>
      <c r="H22" s="89">
        <v>196.00299999999999</v>
      </c>
      <c r="I22" s="24">
        <v>4</v>
      </c>
    </row>
    <row r="23" spans="1:9" ht="15.75" customHeight="1" x14ac:dyDescent="0.3">
      <c r="A23" s="18">
        <v>6</v>
      </c>
      <c r="B23" s="19" t="s">
        <v>650</v>
      </c>
      <c r="C23" s="19" t="s">
        <v>25</v>
      </c>
      <c r="D23" s="89">
        <v>98.001000000000005</v>
      </c>
      <c r="E23" s="89">
        <v>98.001000000000005</v>
      </c>
      <c r="F23" s="89">
        <f t="shared" si="1"/>
        <v>196.00200000000001</v>
      </c>
      <c r="G23" s="21">
        <v>3</v>
      </c>
      <c r="H23" s="89">
        <v>196.00200000000001</v>
      </c>
      <c r="I23" s="24">
        <v>3</v>
      </c>
    </row>
    <row r="24" spans="1:9" ht="15.75" customHeight="1" x14ac:dyDescent="0.3">
      <c r="A24" s="18">
        <v>1</v>
      </c>
      <c r="B24" s="19" t="s">
        <v>651</v>
      </c>
      <c r="C24" s="19" t="s">
        <v>652</v>
      </c>
      <c r="D24" s="89">
        <v>97.001000000000005</v>
      </c>
      <c r="E24" s="89">
        <v>97.001000000000005</v>
      </c>
      <c r="F24" s="89">
        <f t="shared" si="1"/>
        <v>194.00200000000001</v>
      </c>
      <c r="G24" s="21">
        <v>2</v>
      </c>
      <c r="H24" s="89">
        <v>194.00200000000001</v>
      </c>
      <c r="I24" s="23">
        <v>2</v>
      </c>
    </row>
    <row r="25" spans="1:9" ht="15.75" customHeight="1" x14ac:dyDescent="0.3">
      <c r="A25" s="25">
        <v>5</v>
      </c>
      <c r="B25" s="26" t="s">
        <v>653</v>
      </c>
      <c r="C25" s="26" t="s">
        <v>641</v>
      </c>
      <c r="D25" s="93" t="s">
        <v>45</v>
      </c>
      <c r="E25" s="93"/>
      <c r="F25" s="93">
        <f t="shared" si="1"/>
        <v>0</v>
      </c>
      <c r="G25" s="28">
        <v>0</v>
      </c>
      <c r="H25" s="93">
        <v>0</v>
      </c>
      <c r="I25" s="29">
        <v>0</v>
      </c>
    </row>
    <row r="26" spans="1:9" ht="15.75" customHeight="1" x14ac:dyDescent="0.3"/>
    <row r="27" spans="1:9" ht="15.75" customHeight="1" x14ac:dyDescent="0.3">
      <c r="A27" s="7"/>
      <c r="B27" s="8" t="s">
        <v>48</v>
      </c>
      <c r="C27" s="6" t="s">
        <v>654</v>
      </c>
      <c r="E27" s="9" t="s">
        <v>655</v>
      </c>
      <c r="F27" s="8"/>
      <c r="G27" s="8"/>
      <c r="H27" s="8"/>
      <c r="I27" s="8"/>
    </row>
    <row r="28" spans="1:9" ht="15.75" customHeight="1" x14ac:dyDescent="0.3">
      <c r="A28" s="78">
        <v>2</v>
      </c>
      <c r="B28" s="11" t="s">
        <v>9</v>
      </c>
      <c r="C28" s="79" t="s">
        <v>10</v>
      </c>
      <c r="D28" s="54"/>
      <c r="E28" s="82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5</v>
      </c>
      <c r="B29" s="15" t="s">
        <v>656</v>
      </c>
      <c r="C29" s="15" t="s">
        <v>425</v>
      </c>
      <c r="D29" s="88">
        <v>100.002</v>
      </c>
      <c r="E29" s="88">
        <v>100</v>
      </c>
      <c r="F29" s="88">
        <f t="shared" ref="F29:F37" si="2">SUM(D29,E29)</f>
        <v>200.00200000000001</v>
      </c>
      <c r="G29" s="16">
        <v>9</v>
      </c>
      <c r="H29" s="88">
        <v>200.00200000000001</v>
      </c>
      <c r="I29" s="17">
        <v>9</v>
      </c>
    </row>
    <row r="30" spans="1:9" ht="15.75" customHeight="1" x14ac:dyDescent="0.3">
      <c r="A30" s="18">
        <v>1</v>
      </c>
      <c r="B30" s="19" t="s">
        <v>657</v>
      </c>
      <c r="C30" s="19" t="s">
        <v>641</v>
      </c>
      <c r="D30" s="89">
        <v>100</v>
      </c>
      <c r="E30" s="89">
        <v>100</v>
      </c>
      <c r="F30" s="89">
        <f t="shared" si="2"/>
        <v>200</v>
      </c>
      <c r="G30" s="21">
        <v>8</v>
      </c>
      <c r="H30" s="89">
        <v>200</v>
      </c>
      <c r="I30" s="23">
        <v>8</v>
      </c>
    </row>
    <row r="31" spans="1:9" ht="15.75" customHeight="1" x14ac:dyDescent="0.3">
      <c r="A31" s="18">
        <v>4</v>
      </c>
      <c r="B31" s="19" t="s">
        <v>182</v>
      </c>
      <c r="C31" s="19" t="s">
        <v>22</v>
      </c>
      <c r="D31" s="89">
        <v>100</v>
      </c>
      <c r="E31" s="89">
        <v>97.001000000000005</v>
      </c>
      <c r="F31" s="89">
        <f t="shared" si="2"/>
        <v>197.001</v>
      </c>
      <c r="G31" s="21">
        <v>7</v>
      </c>
      <c r="H31" s="89">
        <v>197.001</v>
      </c>
      <c r="I31" s="24">
        <v>7</v>
      </c>
    </row>
    <row r="32" spans="1:9" ht="15.75" customHeight="1" x14ac:dyDescent="0.3">
      <c r="A32" s="18">
        <v>3</v>
      </c>
      <c r="B32" s="19" t="s">
        <v>513</v>
      </c>
      <c r="C32" s="19" t="s">
        <v>504</v>
      </c>
      <c r="D32" s="89">
        <v>98.001999999999995</v>
      </c>
      <c r="E32" s="89">
        <v>98.001999999999995</v>
      </c>
      <c r="F32" s="89">
        <f t="shared" si="2"/>
        <v>196.00399999999999</v>
      </c>
      <c r="G32" s="21">
        <v>6</v>
      </c>
      <c r="H32" s="89">
        <v>196.00399999999999</v>
      </c>
      <c r="I32" s="24">
        <v>6</v>
      </c>
    </row>
    <row r="33" spans="1:9" ht="15.75" customHeight="1" x14ac:dyDescent="0.3">
      <c r="A33" s="18">
        <v>2</v>
      </c>
      <c r="B33" s="19" t="s">
        <v>658</v>
      </c>
      <c r="C33" s="19" t="s">
        <v>25</v>
      </c>
      <c r="D33" s="89">
        <v>98.001000000000005</v>
      </c>
      <c r="E33" s="89">
        <v>97.001999999999995</v>
      </c>
      <c r="F33" s="89">
        <f t="shared" si="2"/>
        <v>195.00299999999999</v>
      </c>
      <c r="G33" s="21">
        <v>5</v>
      </c>
      <c r="H33" s="89">
        <v>195.00299999999999</v>
      </c>
      <c r="I33" s="24">
        <v>5</v>
      </c>
    </row>
    <row r="34" spans="1:9" ht="15.75" customHeight="1" x14ac:dyDescent="0.3">
      <c r="A34" s="18">
        <v>7</v>
      </c>
      <c r="B34" s="19" t="s">
        <v>36</v>
      </c>
      <c r="C34" s="19" t="s">
        <v>22</v>
      </c>
      <c r="D34" s="89">
        <v>99.001000000000005</v>
      </c>
      <c r="E34" s="89">
        <v>96</v>
      </c>
      <c r="F34" s="89">
        <f t="shared" si="2"/>
        <v>195.001</v>
      </c>
      <c r="G34" s="21">
        <v>4</v>
      </c>
      <c r="H34" s="89">
        <v>195.001</v>
      </c>
      <c r="I34" s="24">
        <v>4</v>
      </c>
    </row>
    <row r="35" spans="1:9" ht="15.75" customHeight="1" x14ac:dyDescent="0.3">
      <c r="A35" s="18">
        <v>6</v>
      </c>
      <c r="B35" s="19" t="s">
        <v>659</v>
      </c>
      <c r="C35" s="19" t="s">
        <v>500</v>
      </c>
      <c r="D35" s="89">
        <v>95.001000000000005</v>
      </c>
      <c r="E35" s="89">
        <v>95.001000000000005</v>
      </c>
      <c r="F35" s="89">
        <f t="shared" si="2"/>
        <v>190.00200000000001</v>
      </c>
      <c r="G35" s="21">
        <v>3</v>
      </c>
      <c r="H35" s="89">
        <v>190.00200000000001</v>
      </c>
      <c r="I35" s="24">
        <v>3</v>
      </c>
    </row>
    <row r="36" spans="1:9" ht="15.75" customHeight="1" x14ac:dyDescent="0.3">
      <c r="A36" s="18">
        <v>8</v>
      </c>
      <c r="B36" s="19" t="s">
        <v>660</v>
      </c>
      <c r="C36" s="19" t="s">
        <v>652</v>
      </c>
      <c r="D36" s="89" t="s">
        <v>45</v>
      </c>
      <c r="E36" s="89"/>
      <c r="F36" s="89">
        <f t="shared" si="2"/>
        <v>0</v>
      </c>
      <c r="G36" s="21">
        <v>0</v>
      </c>
      <c r="H36" s="89">
        <v>0</v>
      </c>
      <c r="I36" s="24">
        <v>0</v>
      </c>
    </row>
    <row r="37" spans="1:9" ht="15.75" customHeight="1" x14ac:dyDescent="0.3">
      <c r="A37" s="25">
        <v>9</v>
      </c>
      <c r="B37" s="26" t="s">
        <v>661</v>
      </c>
      <c r="C37" s="26" t="s">
        <v>652</v>
      </c>
      <c r="D37" s="93" t="s">
        <v>45</v>
      </c>
      <c r="E37" s="93"/>
      <c r="F37" s="93">
        <f t="shared" si="2"/>
        <v>0</v>
      </c>
      <c r="G37" s="28">
        <v>0</v>
      </c>
      <c r="H37" s="93">
        <v>0</v>
      </c>
      <c r="I37" s="29">
        <v>0</v>
      </c>
    </row>
    <row r="38" spans="1:9" ht="15.75" customHeight="1" x14ac:dyDescent="0.3"/>
    <row r="39" spans="1:9" ht="15.75" customHeight="1" x14ac:dyDescent="0.3">
      <c r="A39" s="7"/>
      <c r="B39" s="8" t="s">
        <v>51</v>
      </c>
      <c r="C39" s="6" t="s">
        <v>662</v>
      </c>
      <c r="E39" s="9" t="s">
        <v>663</v>
      </c>
      <c r="F39" s="8"/>
      <c r="G39" s="8"/>
      <c r="H39" s="8"/>
      <c r="I39" s="8"/>
    </row>
    <row r="40" spans="1:9" ht="15.75" customHeight="1" x14ac:dyDescent="0.3">
      <c r="A40" s="78">
        <v>2</v>
      </c>
      <c r="B40" s="11" t="s">
        <v>9</v>
      </c>
      <c r="C40" s="79" t="s">
        <v>10</v>
      </c>
      <c r="D40" s="54"/>
      <c r="E40" s="82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14">
        <v>3</v>
      </c>
      <c r="B41" s="46" t="s">
        <v>664</v>
      </c>
      <c r="C41" s="15" t="s">
        <v>665</v>
      </c>
      <c r="D41" s="88">
        <v>100.001</v>
      </c>
      <c r="E41" s="88">
        <v>100.001</v>
      </c>
      <c r="F41" s="88">
        <f t="shared" ref="F41:F49" si="3">SUM(D41,E41)</f>
        <v>200.00200000000001</v>
      </c>
      <c r="G41" s="16">
        <v>9</v>
      </c>
      <c r="H41" s="88">
        <v>200.00200000000001</v>
      </c>
      <c r="I41" s="17">
        <v>9</v>
      </c>
    </row>
    <row r="42" spans="1:9" ht="15.75" customHeight="1" x14ac:dyDescent="0.3">
      <c r="A42" s="18">
        <v>5</v>
      </c>
      <c r="B42" s="19" t="s">
        <v>21</v>
      </c>
      <c r="C42" s="19" t="s">
        <v>22</v>
      </c>
      <c r="D42" s="89">
        <v>100.005</v>
      </c>
      <c r="E42" s="89">
        <v>98</v>
      </c>
      <c r="F42" s="89">
        <f t="shared" si="3"/>
        <v>198.005</v>
      </c>
      <c r="G42" s="21">
        <v>8</v>
      </c>
      <c r="H42" s="89">
        <v>198.005</v>
      </c>
      <c r="I42" s="24">
        <v>8</v>
      </c>
    </row>
    <row r="43" spans="1:9" ht="15.75" customHeight="1" x14ac:dyDescent="0.3">
      <c r="A43" s="18">
        <v>9</v>
      </c>
      <c r="B43" s="19" t="s">
        <v>514</v>
      </c>
      <c r="C43" s="19" t="s">
        <v>425</v>
      </c>
      <c r="D43" s="89">
        <v>99.004000000000005</v>
      </c>
      <c r="E43" s="89">
        <v>98</v>
      </c>
      <c r="F43" s="89">
        <f t="shared" si="3"/>
        <v>197.00400000000002</v>
      </c>
      <c r="G43" s="21">
        <v>7</v>
      </c>
      <c r="H43" s="89">
        <v>197.00400000000002</v>
      </c>
      <c r="I43" s="24">
        <v>7</v>
      </c>
    </row>
    <row r="44" spans="1:9" ht="15.75" customHeight="1" x14ac:dyDescent="0.3">
      <c r="A44" s="18">
        <v>8</v>
      </c>
      <c r="B44" s="19" t="s">
        <v>499</v>
      </c>
      <c r="C44" s="19" t="s">
        <v>500</v>
      </c>
      <c r="D44" s="89">
        <v>100.002</v>
      </c>
      <c r="E44" s="89">
        <v>97</v>
      </c>
      <c r="F44" s="89">
        <f t="shared" si="3"/>
        <v>197.00200000000001</v>
      </c>
      <c r="G44" s="21">
        <v>6</v>
      </c>
      <c r="H44" s="89">
        <v>197.00200000000001</v>
      </c>
      <c r="I44" s="24">
        <v>6</v>
      </c>
    </row>
    <row r="45" spans="1:9" ht="15.75" customHeight="1" x14ac:dyDescent="0.3">
      <c r="A45" s="18">
        <v>4</v>
      </c>
      <c r="B45" s="19" t="s">
        <v>666</v>
      </c>
      <c r="C45" s="19" t="s">
        <v>504</v>
      </c>
      <c r="D45" s="89">
        <v>99.003</v>
      </c>
      <c r="E45" s="89">
        <v>97.003</v>
      </c>
      <c r="F45" s="89">
        <f t="shared" si="3"/>
        <v>196.006</v>
      </c>
      <c r="G45" s="21">
        <v>5</v>
      </c>
      <c r="H45" s="89">
        <v>196.006</v>
      </c>
      <c r="I45" s="24">
        <v>5</v>
      </c>
    </row>
    <row r="46" spans="1:9" ht="15.75" customHeight="1" x14ac:dyDescent="0.3">
      <c r="A46" s="18">
        <v>7</v>
      </c>
      <c r="B46" s="19" t="s">
        <v>667</v>
      </c>
      <c r="C46" s="19" t="s">
        <v>425</v>
      </c>
      <c r="D46" s="89">
        <v>98</v>
      </c>
      <c r="E46" s="89">
        <v>96</v>
      </c>
      <c r="F46" s="89">
        <f t="shared" si="3"/>
        <v>194</v>
      </c>
      <c r="G46" s="21">
        <v>4</v>
      </c>
      <c r="H46" s="89">
        <v>194</v>
      </c>
      <c r="I46" s="24">
        <v>4</v>
      </c>
    </row>
    <row r="47" spans="1:9" ht="15.75" customHeight="1" x14ac:dyDescent="0.3">
      <c r="A47" s="18">
        <v>2</v>
      </c>
      <c r="B47" s="19" t="s">
        <v>668</v>
      </c>
      <c r="C47" s="19" t="s">
        <v>179</v>
      </c>
      <c r="D47" s="89">
        <v>98.004000000000005</v>
      </c>
      <c r="E47" s="89">
        <v>93</v>
      </c>
      <c r="F47" s="89">
        <f t="shared" si="3"/>
        <v>191.00400000000002</v>
      </c>
      <c r="G47" s="21">
        <v>3</v>
      </c>
      <c r="H47" s="89">
        <v>191.00400000000002</v>
      </c>
      <c r="I47" s="24">
        <v>3</v>
      </c>
    </row>
    <row r="48" spans="1:9" ht="15.75" customHeight="1" x14ac:dyDescent="0.3">
      <c r="A48" s="18">
        <v>6</v>
      </c>
      <c r="B48" s="19" t="s">
        <v>669</v>
      </c>
      <c r="C48" s="19" t="s">
        <v>425</v>
      </c>
      <c r="D48" s="89">
        <v>89</v>
      </c>
      <c r="E48" s="89">
        <v>87</v>
      </c>
      <c r="F48" s="89">
        <f t="shared" si="3"/>
        <v>176</v>
      </c>
      <c r="G48" s="21">
        <v>2</v>
      </c>
      <c r="H48" s="89">
        <v>176</v>
      </c>
      <c r="I48" s="24">
        <v>2</v>
      </c>
    </row>
    <row r="49" spans="1:9" ht="15.75" customHeight="1" x14ac:dyDescent="0.3">
      <c r="A49" s="25">
        <v>1</v>
      </c>
      <c r="B49" s="26" t="s">
        <v>670</v>
      </c>
      <c r="C49" s="26" t="s">
        <v>665</v>
      </c>
      <c r="D49" s="93" t="s">
        <v>45</v>
      </c>
      <c r="E49" s="93"/>
      <c r="F49" s="93">
        <f t="shared" si="3"/>
        <v>0</v>
      </c>
      <c r="G49" s="28">
        <v>0</v>
      </c>
      <c r="H49" s="93">
        <v>0</v>
      </c>
      <c r="I49" s="42">
        <v>0</v>
      </c>
    </row>
    <row r="50" spans="1:9" ht="15.75" customHeight="1" x14ac:dyDescent="0.3"/>
    <row r="51" spans="1:9" ht="15.75" customHeight="1" x14ac:dyDescent="0.3">
      <c r="A51" s="7"/>
      <c r="B51" s="8" t="s">
        <v>82</v>
      </c>
      <c r="C51" s="6" t="s">
        <v>671</v>
      </c>
      <c r="E51" s="9" t="s">
        <v>498</v>
      </c>
      <c r="F51" s="8"/>
      <c r="G51" s="8"/>
      <c r="H51" s="8"/>
      <c r="I51" s="8"/>
    </row>
    <row r="52" spans="1:9" ht="15.75" customHeight="1" x14ac:dyDescent="0.3">
      <c r="A52" s="78">
        <v>2</v>
      </c>
      <c r="B52" s="11" t="s">
        <v>9</v>
      </c>
      <c r="C52" s="79" t="s">
        <v>10</v>
      </c>
      <c r="D52" s="54"/>
      <c r="E52" s="82"/>
      <c r="F52" s="12" t="s">
        <v>11</v>
      </c>
      <c r="G52" s="12" t="s">
        <v>12</v>
      </c>
      <c r="H52" s="12" t="s">
        <v>13</v>
      </c>
      <c r="I52" s="13" t="s">
        <v>14</v>
      </c>
    </row>
    <row r="53" spans="1:9" ht="15.75" customHeight="1" x14ac:dyDescent="0.3">
      <c r="A53" s="14">
        <v>4</v>
      </c>
      <c r="B53" s="15" t="s">
        <v>672</v>
      </c>
      <c r="C53" s="15" t="s">
        <v>152</v>
      </c>
      <c r="D53" s="88">
        <v>99.003</v>
      </c>
      <c r="E53" s="88">
        <v>99.001999999999995</v>
      </c>
      <c r="F53" s="88">
        <f t="shared" ref="F53:F61" si="4">SUM(D53,E53)</f>
        <v>198.005</v>
      </c>
      <c r="G53" s="16">
        <v>9</v>
      </c>
      <c r="H53" s="88">
        <v>198.005</v>
      </c>
      <c r="I53" s="17">
        <v>9</v>
      </c>
    </row>
    <row r="54" spans="1:9" ht="15.75" customHeight="1" x14ac:dyDescent="0.3">
      <c r="A54" s="18">
        <v>6</v>
      </c>
      <c r="B54" s="19" t="s">
        <v>673</v>
      </c>
      <c r="C54" s="19" t="s">
        <v>504</v>
      </c>
      <c r="D54" s="89">
        <v>100.002</v>
      </c>
      <c r="E54" s="89">
        <v>98.001999999999995</v>
      </c>
      <c r="F54" s="89">
        <f t="shared" si="4"/>
        <v>198.00399999999999</v>
      </c>
      <c r="G54" s="21">
        <v>8</v>
      </c>
      <c r="H54" s="89">
        <v>198.00399999999999</v>
      </c>
      <c r="I54" s="24">
        <v>8</v>
      </c>
    </row>
    <row r="55" spans="1:9" ht="15.75" customHeight="1" x14ac:dyDescent="0.3">
      <c r="A55" s="18">
        <v>3</v>
      </c>
      <c r="B55" s="19" t="s">
        <v>37</v>
      </c>
      <c r="C55" s="19" t="s">
        <v>38</v>
      </c>
      <c r="D55" s="89">
        <v>99</v>
      </c>
      <c r="E55" s="89">
        <v>99</v>
      </c>
      <c r="F55" s="89">
        <f t="shared" si="4"/>
        <v>198</v>
      </c>
      <c r="G55" s="21">
        <v>7</v>
      </c>
      <c r="H55" s="89">
        <v>198</v>
      </c>
      <c r="I55" s="24">
        <v>7</v>
      </c>
    </row>
    <row r="56" spans="1:9" ht="15.75" customHeight="1" x14ac:dyDescent="0.3">
      <c r="A56" s="18">
        <v>2</v>
      </c>
      <c r="B56" s="19" t="s">
        <v>674</v>
      </c>
      <c r="C56" s="19" t="s">
        <v>425</v>
      </c>
      <c r="D56" s="89">
        <v>99.001999999999995</v>
      </c>
      <c r="E56" s="89">
        <v>98.001000000000005</v>
      </c>
      <c r="F56" s="89">
        <f t="shared" si="4"/>
        <v>197.00299999999999</v>
      </c>
      <c r="G56" s="21">
        <v>6</v>
      </c>
      <c r="H56" s="89">
        <v>197.00299999999999</v>
      </c>
      <c r="I56" s="24">
        <v>6</v>
      </c>
    </row>
    <row r="57" spans="1:9" ht="15.75" customHeight="1" x14ac:dyDescent="0.3">
      <c r="A57" s="18">
        <v>8</v>
      </c>
      <c r="B57" s="19" t="s">
        <v>477</v>
      </c>
      <c r="C57" s="19" t="s">
        <v>436</v>
      </c>
      <c r="D57" s="89">
        <v>100.003</v>
      </c>
      <c r="E57" s="89">
        <v>97</v>
      </c>
      <c r="F57" s="89">
        <f t="shared" si="4"/>
        <v>197.00299999999999</v>
      </c>
      <c r="G57" s="21">
        <v>6</v>
      </c>
      <c r="H57" s="89">
        <v>197.00299999999999</v>
      </c>
      <c r="I57" s="24">
        <v>6</v>
      </c>
    </row>
    <row r="58" spans="1:9" ht="15.75" customHeight="1" x14ac:dyDescent="0.3">
      <c r="A58" s="18">
        <v>1</v>
      </c>
      <c r="B58" s="19" t="s">
        <v>675</v>
      </c>
      <c r="C58" s="19" t="s">
        <v>308</v>
      </c>
      <c r="D58" s="89">
        <v>98.004000000000005</v>
      </c>
      <c r="E58" s="89">
        <v>98.001000000000005</v>
      </c>
      <c r="F58" s="89">
        <f t="shared" si="4"/>
        <v>196.005</v>
      </c>
      <c r="G58" s="21">
        <v>4</v>
      </c>
      <c r="H58" s="89">
        <v>196.005</v>
      </c>
      <c r="I58" s="23">
        <v>4</v>
      </c>
    </row>
    <row r="59" spans="1:9" ht="15.75" customHeight="1" x14ac:dyDescent="0.3">
      <c r="A59" s="18">
        <v>5</v>
      </c>
      <c r="B59" s="19" t="s">
        <v>512</v>
      </c>
      <c r="C59" s="19" t="s">
        <v>504</v>
      </c>
      <c r="D59" s="89">
        <v>99.001000000000005</v>
      </c>
      <c r="E59" s="89">
        <v>96</v>
      </c>
      <c r="F59" s="89">
        <f t="shared" si="4"/>
        <v>195.001</v>
      </c>
      <c r="G59" s="21">
        <v>3</v>
      </c>
      <c r="H59" s="89">
        <v>195.001</v>
      </c>
      <c r="I59" s="24">
        <v>3</v>
      </c>
    </row>
    <row r="60" spans="1:9" ht="15.75" customHeight="1" x14ac:dyDescent="0.3">
      <c r="A60" s="18">
        <v>9</v>
      </c>
      <c r="B60" s="32" t="s">
        <v>676</v>
      </c>
      <c r="C60" s="19" t="s">
        <v>665</v>
      </c>
      <c r="D60" s="89">
        <v>98</v>
      </c>
      <c r="E60" s="89">
        <v>95</v>
      </c>
      <c r="F60" s="89">
        <f t="shared" si="4"/>
        <v>193</v>
      </c>
      <c r="G60" s="21">
        <v>2</v>
      </c>
      <c r="H60" s="89">
        <v>193</v>
      </c>
      <c r="I60" s="24">
        <v>2</v>
      </c>
    </row>
    <row r="61" spans="1:9" ht="15.75" customHeight="1" x14ac:dyDescent="0.3">
      <c r="A61" s="25">
        <v>7</v>
      </c>
      <c r="B61" s="26" t="s">
        <v>677</v>
      </c>
      <c r="C61" s="26" t="s">
        <v>641</v>
      </c>
      <c r="D61" s="93">
        <v>96</v>
      </c>
      <c r="E61" s="93">
        <v>92</v>
      </c>
      <c r="F61" s="93">
        <f t="shared" si="4"/>
        <v>188</v>
      </c>
      <c r="G61" s="28">
        <v>1</v>
      </c>
      <c r="H61" s="93">
        <v>188</v>
      </c>
      <c r="I61" s="29">
        <v>1</v>
      </c>
    </row>
    <row r="62" spans="1:9" ht="15.75" customHeight="1" x14ac:dyDescent="0.3">
      <c r="B62" s="95"/>
      <c r="C62" s="95"/>
      <c r="D62" s="96"/>
      <c r="E62" s="96"/>
      <c r="F62" s="96"/>
      <c r="H62" s="96"/>
    </row>
    <row r="63" spans="1:9" ht="15.75" customHeight="1" x14ac:dyDescent="0.3">
      <c r="B63" s="6" t="s">
        <v>468</v>
      </c>
      <c r="C63" s="95"/>
      <c r="D63" s="96"/>
      <c r="E63" s="96"/>
      <c r="F63" s="96"/>
      <c r="H63" s="96"/>
    </row>
    <row r="64" spans="1:9" ht="15.75" customHeight="1" x14ac:dyDescent="0.3"/>
    <row r="65" spans="2:5" ht="15.75" customHeight="1" x14ac:dyDescent="0.3">
      <c r="B65" s="6" t="s">
        <v>587</v>
      </c>
      <c r="E65" s="33" t="s">
        <v>165</v>
      </c>
    </row>
    <row r="66" spans="2:5" ht="15.75" customHeight="1" x14ac:dyDescent="0.3">
      <c r="B66" s="6" t="s">
        <v>166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B2" location="'Index'!A3" tooltip="Go to the Index sheet" display="á" xr:uid="{BBE9DBED-DAB0-4B10-A33F-97FA9B2C030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3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53A0C-A290-4A9C-91AA-5E357F0FBF6C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632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85</v>
      </c>
      <c r="C3" s="6" t="s">
        <v>678</v>
      </c>
      <c r="E3" s="9" t="s">
        <v>679</v>
      </c>
      <c r="F3" s="8"/>
      <c r="G3" s="8"/>
      <c r="H3" s="8"/>
      <c r="I3" s="8"/>
    </row>
    <row r="4" spans="1:9" ht="15.75" customHeight="1" x14ac:dyDescent="0.3">
      <c r="A4" s="78">
        <v>2</v>
      </c>
      <c r="B4" s="11" t="s">
        <v>9</v>
      </c>
      <c r="C4" s="79" t="s">
        <v>10</v>
      </c>
      <c r="D4" s="54"/>
      <c r="E4" s="82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35">
        <v>4</v>
      </c>
      <c r="B5" s="15" t="s">
        <v>503</v>
      </c>
      <c r="C5" s="15" t="s">
        <v>504</v>
      </c>
      <c r="D5" s="97">
        <v>99.003</v>
      </c>
      <c r="E5" s="97">
        <v>99</v>
      </c>
      <c r="F5" s="88">
        <f t="shared" ref="F5:F13" si="0">SUM(D5,E5)</f>
        <v>198.00299999999999</v>
      </c>
      <c r="G5" s="16">
        <v>9</v>
      </c>
      <c r="H5" s="97">
        <v>198.00299999999999</v>
      </c>
      <c r="I5" s="37">
        <v>9</v>
      </c>
    </row>
    <row r="6" spans="1:9" ht="15.75" customHeight="1" x14ac:dyDescent="0.3">
      <c r="A6" s="40">
        <v>8</v>
      </c>
      <c r="B6" s="19" t="s">
        <v>680</v>
      </c>
      <c r="C6" s="19" t="s">
        <v>681</v>
      </c>
      <c r="D6" s="98">
        <v>99.001000000000005</v>
      </c>
      <c r="E6" s="98">
        <v>99.001000000000005</v>
      </c>
      <c r="F6" s="89">
        <f t="shared" si="0"/>
        <v>198.00200000000001</v>
      </c>
      <c r="G6" s="21">
        <v>8</v>
      </c>
      <c r="H6" s="98">
        <v>198.00200000000001</v>
      </c>
      <c r="I6" s="39">
        <v>8</v>
      </c>
    </row>
    <row r="7" spans="1:9" ht="15.75" customHeight="1" x14ac:dyDescent="0.3">
      <c r="A7" s="40">
        <v>6</v>
      </c>
      <c r="B7" s="19" t="s">
        <v>125</v>
      </c>
      <c r="C7" s="19" t="s">
        <v>25</v>
      </c>
      <c r="D7" s="98">
        <v>99.001999999999995</v>
      </c>
      <c r="E7" s="98">
        <v>98</v>
      </c>
      <c r="F7" s="89">
        <f t="shared" si="0"/>
        <v>197.00200000000001</v>
      </c>
      <c r="G7" s="21">
        <v>7</v>
      </c>
      <c r="H7" s="98">
        <v>197.00200000000001</v>
      </c>
      <c r="I7" s="39">
        <v>7</v>
      </c>
    </row>
    <row r="8" spans="1:9" ht="15.75" customHeight="1" x14ac:dyDescent="0.3">
      <c r="A8" s="18">
        <v>9</v>
      </c>
      <c r="B8" s="19" t="s">
        <v>506</v>
      </c>
      <c r="C8" s="19" t="s">
        <v>507</v>
      </c>
      <c r="D8" s="98">
        <v>99.003</v>
      </c>
      <c r="E8" s="98">
        <v>97.003</v>
      </c>
      <c r="F8" s="89">
        <f t="shared" si="0"/>
        <v>196.006</v>
      </c>
      <c r="G8" s="21">
        <v>6</v>
      </c>
      <c r="H8" s="98">
        <v>196.006</v>
      </c>
      <c r="I8" s="39">
        <v>6</v>
      </c>
    </row>
    <row r="9" spans="1:9" ht="15.75" customHeight="1" x14ac:dyDescent="0.3">
      <c r="A9" s="18">
        <v>5</v>
      </c>
      <c r="B9" s="19" t="s">
        <v>682</v>
      </c>
      <c r="C9" s="19" t="s">
        <v>500</v>
      </c>
      <c r="D9" s="98">
        <v>98.001999999999995</v>
      </c>
      <c r="E9" s="98">
        <v>97.001000000000005</v>
      </c>
      <c r="F9" s="89">
        <f t="shared" si="0"/>
        <v>195.00299999999999</v>
      </c>
      <c r="G9" s="21">
        <v>5</v>
      </c>
      <c r="H9" s="98">
        <v>195.00299999999999</v>
      </c>
      <c r="I9" s="39">
        <v>5</v>
      </c>
    </row>
    <row r="10" spans="1:9" ht="15.75" customHeight="1" x14ac:dyDescent="0.3">
      <c r="A10" s="18">
        <v>1</v>
      </c>
      <c r="B10" s="19" t="s">
        <v>683</v>
      </c>
      <c r="C10" s="19" t="s">
        <v>425</v>
      </c>
      <c r="D10" s="89">
        <v>98.001000000000005</v>
      </c>
      <c r="E10" s="89">
        <v>97.001000000000005</v>
      </c>
      <c r="F10" s="89">
        <f t="shared" si="0"/>
        <v>195.00200000000001</v>
      </c>
      <c r="G10" s="21">
        <v>4</v>
      </c>
      <c r="H10" s="89">
        <v>195.00200000000001</v>
      </c>
      <c r="I10" s="23">
        <v>4</v>
      </c>
    </row>
    <row r="11" spans="1:9" ht="15.75" customHeight="1" x14ac:dyDescent="0.3">
      <c r="A11" s="18">
        <v>3</v>
      </c>
      <c r="B11" s="19" t="s">
        <v>525</v>
      </c>
      <c r="C11" s="19" t="s">
        <v>500</v>
      </c>
      <c r="D11" s="98">
        <v>99.003</v>
      </c>
      <c r="E11" s="98">
        <v>94.001000000000005</v>
      </c>
      <c r="F11" s="89">
        <f t="shared" si="0"/>
        <v>193.00400000000002</v>
      </c>
      <c r="G11" s="21">
        <v>3</v>
      </c>
      <c r="H11" s="98">
        <v>193.00400000000002</v>
      </c>
      <c r="I11" s="39">
        <v>3</v>
      </c>
    </row>
    <row r="12" spans="1:9" ht="15.75" customHeight="1" x14ac:dyDescent="0.3">
      <c r="A12" s="18">
        <v>7</v>
      </c>
      <c r="B12" s="19" t="s">
        <v>684</v>
      </c>
      <c r="C12" s="19" t="s">
        <v>425</v>
      </c>
      <c r="D12" s="98">
        <v>98</v>
      </c>
      <c r="E12" s="98">
        <v>95</v>
      </c>
      <c r="F12" s="89">
        <f t="shared" si="0"/>
        <v>193</v>
      </c>
      <c r="G12" s="21">
        <v>2</v>
      </c>
      <c r="H12" s="98">
        <v>193</v>
      </c>
      <c r="I12" s="39">
        <v>2</v>
      </c>
    </row>
    <row r="13" spans="1:9" ht="15.75" customHeight="1" x14ac:dyDescent="0.3">
      <c r="A13" s="45">
        <v>2</v>
      </c>
      <c r="B13" s="26" t="s">
        <v>685</v>
      </c>
      <c r="C13" s="26" t="s">
        <v>425</v>
      </c>
      <c r="D13" s="99">
        <v>98.001999999999995</v>
      </c>
      <c r="E13" s="99">
        <v>93</v>
      </c>
      <c r="F13" s="93">
        <f t="shared" si="0"/>
        <v>191.00200000000001</v>
      </c>
      <c r="G13" s="28">
        <v>1</v>
      </c>
      <c r="H13" s="99">
        <v>191.00200000000001</v>
      </c>
      <c r="I13" s="44">
        <v>1</v>
      </c>
    </row>
    <row r="14" spans="1:9" ht="15.75" customHeight="1" x14ac:dyDescent="0.3">
      <c r="A14" s="34"/>
      <c r="B14" s="34"/>
      <c r="C14" s="34"/>
      <c r="D14" s="34"/>
      <c r="E14" s="34"/>
      <c r="F14" s="34"/>
      <c r="G14" s="34"/>
      <c r="H14" s="34"/>
      <c r="I14" s="34"/>
    </row>
    <row r="15" spans="1:9" ht="15.75" customHeight="1" x14ac:dyDescent="0.3">
      <c r="A15" s="7"/>
      <c r="B15" s="8" t="s">
        <v>112</v>
      </c>
      <c r="C15" s="6" t="s">
        <v>686</v>
      </c>
      <c r="E15" s="9" t="s">
        <v>687</v>
      </c>
      <c r="F15" s="8"/>
      <c r="G15" s="8"/>
      <c r="H15" s="8"/>
      <c r="I15" s="8"/>
    </row>
    <row r="16" spans="1:9" ht="15.75" customHeight="1" x14ac:dyDescent="0.3">
      <c r="A16" s="78">
        <v>2</v>
      </c>
      <c r="B16" s="11" t="s">
        <v>9</v>
      </c>
      <c r="C16" s="79" t="s">
        <v>10</v>
      </c>
      <c r="D16" s="54"/>
      <c r="E16" s="82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35">
        <v>8</v>
      </c>
      <c r="B17" s="15" t="s">
        <v>688</v>
      </c>
      <c r="C17" s="15" t="s">
        <v>75</v>
      </c>
      <c r="D17" s="97">
        <v>100.002</v>
      </c>
      <c r="E17" s="97">
        <v>99.003</v>
      </c>
      <c r="F17" s="88">
        <f t="shared" ref="F17:F25" si="1">SUM(D17,E17)</f>
        <v>199.005</v>
      </c>
      <c r="G17" s="16">
        <v>9</v>
      </c>
      <c r="H17" s="97">
        <v>199.005</v>
      </c>
      <c r="I17" s="37">
        <v>9</v>
      </c>
    </row>
    <row r="18" spans="1:9" ht="15.75" customHeight="1" x14ac:dyDescent="0.3">
      <c r="A18" s="18">
        <v>9</v>
      </c>
      <c r="B18" s="19" t="s">
        <v>689</v>
      </c>
      <c r="C18" s="19" t="s">
        <v>690</v>
      </c>
      <c r="D18" s="98">
        <v>97.001999999999995</v>
      </c>
      <c r="E18" s="98">
        <v>97.001000000000005</v>
      </c>
      <c r="F18" s="89">
        <f t="shared" si="1"/>
        <v>194.00299999999999</v>
      </c>
      <c r="G18" s="21">
        <v>8</v>
      </c>
      <c r="H18" s="98">
        <v>194.00299999999999</v>
      </c>
      <c r="I18" s="39">
        <v>8</v>
      </c>
    </row>
    <row r="19" spans="1:9" ht="15.75" customHeight="1" x14ac:dyDescent="0.3">
      <c r="A19" s="18">
        <v>1</v>
      </c>
      <c r="B19" s="19" t="s">
        <v>691</v>
      </c>
      <c r="C19" s="19" t="s">
        <v>500</v>
      </c>
      <c r="D19" s="89">
        <v>96.001000000000005</v>
      </c>
      <c r="E19" s="89">
        <v>96.001000000000005</v>
      </c>
      <c r="F19" s="89">
        <f t="shared" si="1"/>
        <v>192.00200000000001</v>
      </c>
      <c r="G19" s="21">
        <v>7</v>
      </c>
      <c r="H19" s="89">
        <v>192.00200000000001</v>
      </c>
      <c r="I19" s="23">
        <v>7</v>
      </c>
    </row>
    <row r="20" spans="1:9" ht="15.75" customHeight="1" x14ac:dyDescent="0.3">
      <c r="A20" s="40">
        <v>2</v>
      </c>
      <c r="B20" s="19" t="s">
        <v>501</v>
      </c>
      <c r="C20" s="19" t="s">
        <v>436</v>
      </c>
      <c r="D20" s="98">
        <v>96.001000000000005</v>
      </c>
      <c r="E20" s="98">
        <v>96.001000000000005</v>
      </c>
      <c r="F20" s="89">
        <f t="shared" si="1"/>
        <v>192.00200000000001</v>
      </c>
      <c r="G20" s="21">
        <v>7</v>
      </c>
      <c r="H20" s="98">
        <v>192.00200000000001</v>
      </c>
      <c r="I20" s="39">
        <v>7</v>
      </c>
    </row>
    <row r="21" spans="1:9" ht="15.75" customHeight="1" x14ac:dyDescent="0.3">
      <c r="A21" s="18">
        <v>7</v>
      </c>
      <c r="B21" s="19" t="s">
        <v>692</v>
      </c>
      <c r="C21" s="19" t="s">
        <v>425</v>
      </c>
      <c r="D21" s="98">
        <v>96.001000000000005</v>
      </c>
      <c r="E21" s="98">
        <v>94.003</v>
      </c>
      <c r="F21" s="89">
        <f t="shared" si="1"/>
        <v>190.00400000000002</v>
      </c>
      <c r="G21" s="21">
        <v>5</v>
      </c>
      <c r="H21" s="98">
        <v>190.00400000000002</v>
      </c>
      <c r="I21" s="39">
        <v>5</v>
      </c>
    </row>
    <row r="22" spans="1:9" ht="15.75" customHeight="1" x14ac:dyDescent="0.3">
      <c r="A22" s="40">
        <v>4</v>
      </c>
      <c r="B22" s="19" t="s">
        <v>693</v>
      </c>
      <c r="C22" s="19" t="s">
        <v>132</v>
      </c>
      <c r="D22" s="98">
        <v>96.001000000000005</v>
      </c>
      <c r="E22" s="98">
        <v>94.001000000000005</v>
      </c>
      <c r="F22" s="89">
        <f t="shared" si="1"/>
        <v>190.00200000000001</v>
      </c>
      <c r="G22" s="21">
        <v>4</v>
      </c>
      <c r="H22" s="98">
        <v>190.00200000000001</v>
      </c>
      <c r="I22" s="39">
        <v>4</v>
      </c>
    </row>
    <row r="23" spans="1:9" ht="15.75" customHeight="1" x14ac:dyDescent="0.3">
      <c r="A23" s="18">
        <v>5</v>
      </c>
      <c r="B23" s="19" t="s">
        <v>694</v>
      </c>
      <c r="C23" s="19" t="s">
        <v>695</v>
      </c>
      <c r="D23" s="98">
        <v>96.001999999999995</v>
      </c>
      <c r="E23" s="98">
        <v>94</v>
      </c>
      <c r="F23" s="89">
        <f t="shared" si="1"/>
        <v>190.00200000000001</v>
      </c>
      <c r="G23" s="21">
        <v>4</v>
      </c>
      <c r="H23" s="98">
        <v>190.00200000000001</v>
      </c>
      <c r="I23" s="39">
        <v>4</v>
      </c>
    </row>
    <row r="24" spans="1:9" ht="15.75" customHeight="1" x14ac:dyDescent="0.3">
      <c r="A24" s="40">
        <v>6</v>
      </c>
      <c r="B24" s="19" t="s">
        <v>696</v>
      </c>
      <c r="C24" s="19" t="s">
        <v>425</v>
      </c>
      <c r="D24" s="98">
        <v>96</v>
      </c>
      <c r="E24" s="98">
        <v>93.001000000000005</v>
      </c>
      <c r="F24" s="89">
        <f t="shared" si="1"/>
        <v>189.001</v>
      </c>
      <c r="G24" s="21">
        <v>2</v>
      </c>
      <c r="H24" s="98">
        <v>189.001</v>
      </c>
      <c r="I24" s="39">
        <v>2</v>
      </c>
    </row>
    <row r="25" spans="1:9" ht="15.75" customHeight="1" x14ac:dyDescent="0.3">
      <c r="A25" s="25">
        <v>3</v>
      </c>
      <c r="B25" s="26" t="s">
        <v>697</v>
      </c>
      <c r="C25" s="26" t="s">
        <v>200</v>
      </c>
      <c r="D25" s="99">
        <v>97.001999999999995</v>
      </c>
      <c r="E25" s="99">
        <v>90.001000000000005</v>
      </c>
      <c r="F25" s="93">
        <f t="shared" si="1"/>
        <v>187.00299999999999</v>
      </c>
      <c r="G25" s="28">
        <v>1</v>
      </c>
      <c r="H25" s="99">
        <v>187.00299999999999</v>
      </c>
      <c r="I25" s="44">
        <v>1</v>
      </c>
    </row>
    <row r="26" spans="1:9" ht="15.75" customHeight="1" x14ac:dyDescent="0.3">
      <c r="A26" s="34"/>
      <c r="B26" s="34"/>
      <c r="C26" s="34"/>
      <c r="D26" s="34"/>
      <c r="E26" s="34"/>
      <c r="F26" s="34"/>
      <c r="G26" s="34"/>
      <c r="H26" s="34"/>
      <c r="I26" s="34"/>
    </row>
    <row r="27" spans="1:9" ht="15.75" customHeight="1" x14ac:dyDescent="0.3">
      <c r="A27" s="7"/>
      <c r="B27" s="8" t="s">
        <v>115</v>
      </c>
      <c r="C27" s="6" t="s">
        <v>698</v>
      </c>
      <c r="E27" s="9" t="s">
        <v>699</v>
      </c>
      <c r="F27" s="8"/>
      <c r="G27" s="8"/>
      <c r="H27" s="8"/>
      <c r="I27" s="8"/>
    </row>
    <row r="28" spans="1:9" ht="15.75" customHeight="1" x14ac:dyDescent="0.3">
      <c r="A28" s="78">
        <v>2</v>
      </c>
      <c r="B28" s="11" t="s">
        <v>9</v>
      </c>
      <c r="C28" s="79" t="s">
        <v>10</v>
      </c>
      <c r="D28" s="54"/>
      <c r="E28" s="82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7</v>
      </c>
      <c r="B29" s="15" t="s">
        <v>208</v>
      </c>
      <c r="C29" s="15" t="s">
        <v>209</v>
      </c>
      <c r="D29" s="97">
        <v>99.001000000000005</v>
      </c>
      <c r="E29" s="97">
        <v>98.001999999999995</v>
      </c>
      <c r="F29" s="88">
        <f t="shared" ref="F29:F37" si="2">SUM(D29,E29)</f>
        <v>197.00299999999999</v>
      </c>
      <c r="G29" s="16">
        <v>9</v>
      </c>
      <c r="H29" s="97">
        <v>197.00299999999999</v>
      </c>
      <c r="I29" s="37">
        <v>9</v>
      </c>
    </row>
    <row r="30" spans="1:9" ht="15.75" customHeight="1" x14ac:dyDescent="0.3">
      <c r="A30" s="40">
        <v>8</v>
      </c>
      <c r="B30" s="19" t="s">
        <v>700</v>
      </c>
      <c r="C30" s="19" t="s">
        <v>544</v>
      </c>
      <c r="D30" s="98">
        <v>98.001999999999995</v>
      </c>
      <c r="E30" s="98">
        <v>98.001000000000005</v>
      </c>
      <c r="F30" s="89">
        <f t="shared" si="2"/>
        <v>196.00299999999999</v>
      </c>
      <c r="G30" s="21">
        <v>8</v>
      </c>
      <c r="H30" s="98">
        <v>196.00299999999999</v>
      </c>
      <c r="I30" s="39">
        <v>8</v>
      </c>
    </row>
    <row r="31" spans="1:9" ht="15.75" customHeight="1" x14ac:dyDescent="0.3">
      <c r="A31" s="18">
        <v>9</v>
      </c>
      <c r="B31" s="19" t="s">
        <v>701</v>
      </c>
      <c r="C31" s="19" t="s">
        <v>38</v>
      </c>
      <c r="D31" s="98">
        <v>98.001999999999995</v>
      </c>
      <c r="E31" s="98">
        <v>98</v>
      </c>
      <c r="F31" s="89">
        <f t="shared" si="2"/>
        <v>196.00200000000001</v>
      </c>
      <c r="G31" s="21">
        <v>7</v>
      </c>
      <c r="H31" s="98">
        <v>196.00200000000001</v>
      </c>
      <c r="I31" s="39">
        <v>7</v>
      </c>
    </row>
    <row r="32" spans="1:9" ht="15.75" customHeight="1" x14ac:dyDescent="0.3">
      <c r="A32" s="40">
        <v>6</v>
      </c>
      <c r="B32" s="19" t="s">
        <v>702</v>
      </c>
      <c r="C32" s="19" t="s">
        <v>152</v>
      </c>
      <c r="D32" s="98">
        <v>98.001000000000005</v>
      </c>
      <c r="E32" s="98">
        <v>93.001999999999995</v>
      </c>
      <c r="F32" s="89">
        <f t="shared" si="2"/>
        <v>191.00299999999999</v>
      </c>
      <c r="G32" s="21">
        <v>6</v>
      </c>
      <c r="H32" s="98">
        <v>191.00299999999999</v>
      </c>
      <c r="I32" s="39">
        <v>6</v>
      </c>
    </row>
    <row r="33" spans="1:9" ht="15.75" customHeight="1" x14ac:dyDescent="0.3">
      <c r="A33" s="18">
        <v>1</v>
      </c>
      <c r="B33" s="19" t="s">
        <v>198</v>
      </c>
      <c r="C33" s="19" t="s">
        <v>90</v>
      </c>
      <c r="D33" s="89">
        <v>96</v>
      </c>
      <c r="E33" s="89">
        <v>95</v>
      </c>
      <c r="F33" s="89">
        <f t="shared" si="2"/>
        <v>191</v>
      </c>
      <c r="G33" s="21">
        <v>5</v>
      </c>
      <c r="H33" s="89">
        <v>191</v>
      </c>
      <c r="I33" s="23">
        <v>5</v>
      </c>
    </row>
    <row r="34" spans="1:9" ht="15.75" customHeight="1" x14ac:dyDescent="0.3">
      <c r="A34" s="40">
        <v>4</v>
      </c>
      <c r="B34" s="19" t="s">
        <v>703</v>
      </c>
      <c r="C34" s="19" t="s">
        <v>179</v>
      </c>
      <c r="D34" s="98">
        <v>94.001000000000005</v>
      </c>
      <c r="E34" s="98">
        <v>94</v>
      </c>
      <c r="F34" s="89">
        <f t="shared" si="2"/>
        <v>188.001</v>
      </c>
      <c r="G34" s="21">
        <v>4</v>
      </c>
      <c r="H34" s="98">
        <v>188.001</v>
      </c>
      <c r="I34" s="39">
        <v>4</v>
      </c>
    </row>
    <row r="35" spans="1:9" ht="15.75" customHeight="1" x14ac:dyDescent="0.3">
      <c r="A35" s="18">
        <v>3</v>
      </c>
      <c r="B35" s="19" t="s">
        <v>704</v>
      </c>
      <c r="C35" s="19" t="s">
        <v>22</v>
      </c>
      <c r="D35" s="98">
        <v>97.001000000000005</v>
      </c>
      <c r="E35" s="98">
        <v>90</v>
      </c>
      <c r="F35" s="89">
        <f t="shared" si="2"/>
        <v>187.001</v>
      </c>
      <c r="G35" s="21">
        <v>3</v>
      </c>
      <c r="H35" s="98">
        <v>187.001</v>
      </c>
      <c r="I35" s="39">
        <v>3</v>
      </c>
    </row>
    <row r="36" spans="1:9" ht="15.75" customHeight="1" x14ac:dyDescent="0.3">
      <c r="A36" s="40">
        <v>2</v>
      </c>
      <c r="B36" s="19" t="s">
        <v>705</v>
      </c>
      <c r="C36" s="19" t="s">
        <v>22</v>
      </c>
      <c r="D36" s="98">
        <v>90</v>
      </c>
      <c r="E36" s="98">
        <v>90</v>
      </c>
      <c r="F36" s="89">
        <f t="shared" si="2"/>
        <v>180</v>
      </c>
      <c r="G36" s="21">
        <v>2</v>
      </c>
      <c r="H36" s="98">
        <v>180</v>
      </c>
      <c r="I36" s="39">
        <v>2</v>
      </c>
    </row>
    <row r="37" spans="1:9" ht="15.75" customHeight="1" x14ac:dyDescent="0.3">
      <c r="A37" s="25">
        <v>5</v>
      </c>
      <c r="B37" s="26" t="s">
        <v>706</v>
      </c>
      <c r="C37" s="26" t="s">
        <v>425</v>
      </c>
      <c r="D37" s="99">
        <v>87</v>
      </c>
      <c r="E37" s="99">
        <v>82</v>
      </c>
      <c r="F37" s="93">
        <f t="shared" si="2"/>
        <v>169</v>
      </c>
      <c r="G37" s="28">
        <v>1</v>
      </c>
      <c r="H37" s="99">
        <v>169</v>
      </c>
      <c r="I37" s="44">
        <v>1</v>
      </c>
    </row>
    <row r="38" spans="1:9" ht="15.75" customHeight="1" x14ac:dyDescent="0.3">
      <c r="A38" s="34"/>
      <c r="B38" s="34"/>
      <c r="C38" s="34"/>
      <c r="D38" s="34"/>
      <c r="E38" s="34"/>
      <c r="F38" s="34"/>
      <c r="G38" s="34"/>
      <c r="H38" s="34"/>
      <c r="I38" s="34"/>
    </row>
    <row r="39" spans="1:9" ht="15.75" customHeight="1" x14ac:dyDescent="0.3">
      <c r="A39" s="7"/>
      <c r="B39" s="8" t="s">
        <v>138</v>
      </c>
      <c r="C39" s="6" t="s">
        <v>707</v>
      </c>
      <c r="E39" s="9" t="s">
        <v>519</v>
      </c>
      <c r="F39" s="8"/>
      <c r="G39" s="8"/>
      <c r="H39" s="8"/>
      <c r="I39" s="8"/>
    </row>
    <row r="40" spans="1:9" ht="15.75" customHeight="1" x14ac:dyDescent="0.3">
      <c r="A40" s="78">
        <v>2</v>
      </c>
      <c r="B40" s="11" t="s">
        <v>9</v>
      </c>
      <c r="C40" s="79" t="s">
        <v>10</v>
      </c>
      <c r="D40" s="54"/>
      <c r="E40" s="82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14">
        <v>3</v>
      </c>
      <c r="B41" s="15" t="s">
        <v>708</v>
      </c>
      <c r="C41" s="15" t="s">
        <v>35</v>
      </c>
      <c r="D41" s="97">
        <v>99.004000000000005</v>
      </c>
      <c r="E41" s="97">
        <v>98</v>
      </c>
      <c r="F41" s="88">
        <f t="shared" ref="F41:F49" si="3">SUM(D41,E41)</f>
        <v>197.00400000000002</v>
      </c>
      <c r="G41" s="16">
        <v>9</v>
      </c>
      <c r="H41" s="97">
        <v>197.00400000000002</v>
      </c>
      <c r="I41" s="37">
        <v>9</v>
      </c>
    </row>
    <row r="42" spans="1:9" ht="15.75" customHeight="1" x14ac:dyDescent="0.3">
      <c r="A42" s="40">
        <v>2</v>
      </c>
      <c r="B42" s="19" t="s">
        <v>709</v>
      </c>
      <c r="C42" s="19" t="s">
        <v>485</v>
      </c>
      <c r="D42" s="98">
        <v>100.001</v>
      </c>
      <c r="E42" s="98">
        <v>97.001000000000005</v>
      </c>
      <c r="F42" s="89">
        <f t="shared" si="3"/>
        <v>197.00200000000001</v>
      </c>
      <c r="G42" s="21">
        <v>8</v>
      </c>
      <c r="H42" s="98">
        <v>197.00200000000001</v>
      </c>
      <c r="I42" s="39">
        <v>8</v>
      </c>
    </row>
    <row r="43" spans="1:9" ht="15.75" customHeight="1" x14ac:dyDescent="0.3">
      <c r="A43" s="40">
        <v>6</v>
      </c>
      <c r="B43" s="19" t="s">
        <v>710</v>
      </c>
      <c r="C43" s="19" t="s">
        <v>179</v>
      </c>
      <c r="D43" s="98">
        <v>99.001999999999995</v>
      </c>
      <c r="E43" s="98">
        <v>97.001000000000005</v>
      </c>
      <c r="F43" s="89">
        <f t="shared" si="3"/>
        <v>196.00299999999999</v>
      </c>
      <c r="G43" s="21">
        <v>7</v>
      </c>
      <c r="H43" s="98">
        <v>196.00299999999999</v>
      </c>
      <c r="I43" s="39">
        <v>7</v>
      </c>
    </row>
    <row r="44" spans="1:9" ht="15.75" customHeight="1" x14ac:dyDescent="0.3">
      <c r="A44" s="18">
        <v>7</v>
      </c>
      <c r="B44" s="19" t="s">
        <v>711</v>
      </c>
      <c r="C44" s="19" t="s">
        <v>544</v>
      </c>
      <c r="D44" s="98">
        <v>98.003</v>
      </c>
      <c r="E44" s="98">
        <v>96</v>
      </c>
      <c r="F44" s="89">
        <f t="shared" si="3"/>
        <v>194.00299999999999</v>
      </c>
      <c r="G44" s="21">
        <v>6</v>
      </c>
      <c r="H44" s="98">
        <v>194.00299999999999</v>
      </c>
      <c r="I44" s="39">
        <v>6</v>
      </c>
    </row>
    <row r="45" spans="1:9" ht="15.75" customHeight="1" x14ac:dyDescent="0.3">
      <c r="A45" s="40">
        <v>4</v>
      </c>
      <c r="B45" s="19" t="s">
        <v>137</v>
      </c>
      <c r="C45" s="19" t="s">
        <v>73</v>
      </c>
      <c r="D45" s="98">
        <v>98.001999999999995</v>
      </c>
      <c r="E45" s="98">
        <v>95</v>
      </c>
      <c r="F45" s="89">
        <f t="shared" si="3"/>
        <v>193.00200000000001</v>
      </c>
      <c r="G45" s="21">
        <v>5</v>
      </c>
      <c r="H45" s="98">
        <v>193.00200000000001</v>
      </c>
      <c r="I45" s="39">
        <v>5</v>
      </c>
    </row>
    <row r="46" spans="1:9" ht="15.75" customHeight="1" x14ac:dyDescent="0.3">
      <c r="A46" s="40">
        <v>8</v>
      </c>
      <c r="B46" s="19" t="s">
        <v>712</v>
      </c>
      <c r="C46" s="19" t="s">
        <v>228</v>
      </c>
      <c r="D46" s="98">
        <v>96</v>
      </c>
      <c r="E46" s="98">
        <v>96</v>
      </c>
      <c r="F46" s="89">
        <f t="shared" si="3"/>
        <v>192</v>
      </c>
      <c r="G46" s="21">
        <v>4</v>
      </c>
      <c r="H46" s="98">
        <v>192</v>
      </c>
      <c r="I46" s="39">
        <v>4</v>
      </c>
    </row>
    <row r="47" spans="1:9" ht="15.75" customHeight="1" x14ac:dyDescent="0.3">
      <c r="A47" s="18">
        <v>5</v>
      </c>
      <c r="B47" s="19" t="s">
        <v>502</v>
      </c>
      <c r="C47" s="19" t="s">
        <v>436</v>
      </c>
      <c r="D47" s="98">
        <v>96</v>
      </c>
      <c r="E47" s="98">
        <v>95.003</v>
      </c>
      <c r="F47" s="89">
        <f t="shared" si="3"/>
        <v>191.00299999999999</v>
      </c>
      <c r="G47" s="21">
        <v>3</v>
      </c>
      <c r="H47" s="98">
        <v>191.00299999999999</v>
      </c>
      <c r="I47" s="39">
        <v>3</v>
      </c>
    </row>
    <row r="48" spans="1:9" ht="15.75" customHeight="1" x14ac:dyDescent="0.3">
      <c r="A48" s="18">
        <v>9</v>
      </c>
      <c r="B48" s="19" t="s">
        <v>713</v>
      </c>
      <c r="C48" s="19" t="s">
        <v>652</v>
      </c>
      <c r="D48" s="98">
        <v>98</v>
      </c>
      <c r="E48" s="98">
        <v>91</v>
      </c>
      <c r="F48" s="89">
        <f t="shared" si="3"/>
        <v>189</v>
      </c>
      <c r="G48" s="21">
        <v>2</v>
      </c>
      <c r="H48" s="98">
        <v>189</v>
      </c>
      <c r="I48" s="39">
        <v>2</v>
      </c>
    </row>
    <row r="49" spans="1:9" ht="15.75" customHeight="1" x14ac:dyDescent="0.3">
      <c r="A49" s="25">
        <v>1</v>
      </c>
      <c r="B49" s="26" t="s">
        <v>714</v>
      </c>
      <c r="C49" s="26" t="s">
        <v>104</v>
      </c>
      <c r="D49" s="93">
        <v>94</v>
      </c>
      <c r="E49" s="93">
        <v>90</v>
      </c>
      <c r="F49" s="93">
        <f t="shared" si="3"/>
        <v>184</v>
      </c>
      <c r="G49" s="28">
        <v>1</v>
      </c>
      <c r="H49" s="93">
        <v>184</v>
      </c>
      <c r="I49" s="42">
        <v>1</v>
      </c>
    </row>
    <row r="50" spans="1:9" ht="15.75" customHeight="1" x14ac:dyDescent="0.3">
      <c r="A50" s="34"/>
      <c r="B50" s="34"/>
      <c r="C50" s="34"/>
      <c r="D50" s="34"/>
      <c r="E50" s="34"/>
      <c r="F50" s="34"/>
      <c r="G50" s="34"/>
      <c r="H50" s="34"/>
      <c r="I50" s="34"/>
    </row>
    <row r="51" spans="1:9" ht="15.75" customHeight="1" x14ac:dyDescent="0.3">
      <c r="A51" s="7"/>
      <c r="B51" s="8" t="s">
        <v>141</v>
      </c>
      <c r="C51" s="6" t="s">
        <v>442</v>
      </c>
      <c r="E51" s="9" t="s">
        <v>715</v>
      </c>
      <c r="F51" s="8"/>
      <c r="G51" s="8"/>
      <c r="H51" s="8"/>
      <c r="I51" s="8"/>
    </row>
    <row r="52" spans="1:9" ht="15.75" customHeight="1" x14ac:dyDescent="0.3">
      <c r="A52" s="78">
        <v>2</v>
      </c>
      <c r="B52" s="11" t="s">
        <v>9</v>
      </c>
      <c r="C52" s="79" t="s">
        <v>10</v>
      </c>
      <c r="D52" s="54"/>
      <c r="E52" s="82"/>
      <c r="F52" s="12" t="s">
        <v>11</v>
      </c>
      <c r="G52" s="12" t="s">
        <v>12</v>
      </c>
      <c r="H52" s="12" t="s">
        <v>13</v>
      </c>
      <c r="I52" s="13" t="s">
        <v>14</v>
      </c>
    </row>
    <row r="53" spans="1:9" ht="15.75" customHeight="1" x14ac:dyDescent="0.3">
      <c r="A53" s="35">
        <v>6</v>
      </c>
      <c r="B53" s="15" t="s">
        <v>716</v>
      </c>
      <c r="C53" s="15" t="s">
        <v>485</v>
      </c>
      <c r="D53" s="97">
        <v>100.002</v>
      </c>
      <c r="E53" s="97">
        <v>99.001999999999995</v>
      </c>
      <c r="F53" s="88">
        <f t="shared" ref="F53:F61" si="4">SUM(D53,E53)</f>
        <v>199.00399999999999</v>
      </c>
      <c r="G53" s="16">
        <v>9</v>
      </c>
      <c r="H53" s="97">
        <v>199.00399999999999</v>
      </c>
      <c r="I53" s="37">
        <v>9</v>
      </c>
    </row>
    <row r="54" spans="1:9" ht="15.75" customHeight="1" x14ac:dyDescent="0.3">
      <c r="A54" s="18">
        <v>5</v>
      </c>
      <c r="B54" s="19" t="s">
        <v>520</v>
      </c>
      <c r="C54" s="19" t="s">
        <v>38</v>
      </c>
      <c r="D54" s="98">
        <v>100.003</v>
      </c>
      <c r="E54" s="98">
        <v>97.001999999999995</v>
      </c>
      <c r="F54" s="89">
        <f t="shared" si="4"/>
        <v>197.005</v>
      </c>
      <c r="G54" s="21">
        <v>8</v>
      </c>
      <c r="H54" s="98">
        <v>197.005</v>
      </c>
      <c r="I54" s="39">
        <v>8</v>
      </c>
    </row>
    <row r="55" spans="1:9" ht="15.75" customHeight="1" x14ac:dyDescent="0.3">
      <c r="A55" s="18">
        <v>7</v>
      </c>
      <c r="B55" s="19" t="s">
        <v>717</v>
      </c>
      <c r="C55" s="19" t="s">
        <v>104</v>
      </c>
      <c r="D55" s="98">
        <v>98.001999999999995</v>
      </c>
      <c r="E55" s="98">
        <v>98.001000000000005</v>
      </c>
      <c r="F55" s="89">
        <f t="shared" si="4"/>
        <v>196.00299999999999</v>
      </c>
      <c r="G55" s="21">
        <v>7</v>
      </c>
      <c r="H55" s="98">
        <v>196.00299999999999</v>
      </c>
      <c r="I55" s="39">
        <v>7</v>
      </c>
    </row>
    <row r="56" spans="1:9" ht="15.75" customHeight="1" x14ac:dyDescent="0.3">
      <c r="A56" s="40">
        <v>8</v>
      </c>
      <c r="B56" s="19" t="s">
        <v>718</v>
      </c>
      <c r="C56" s="19" t="s">
        <v>485</v>
      </c>
      <c r="D56" s="98">
        <v>98.001000000000005</v>
      </c>
      <c r="E56" s="98">
        <v>97.001000000000005</v>
      </c>
      <c r="F56" s="89">
        <f t="shared" si="4"/>
        <v>195.00200000000001</v>
      </c>
      <c r="G56" s="21">
        <v>6</v>
      </c>
      <c r="H56" s="98">
        <v>195.00200000000001</v>
      </c>
      <c r="I56" s="39">
        <v>6</v>
      </c>
    </row>
    <row r="57" spans="1:9" ht="15.75" customHeight="1" x14ac:dyDescent="0.3">
      <c r="A57" s="40">
        <v>2</v>
      </c>
      <c r="B57" s="19" t="s">
        <v>719</v>
      </c>
      <c r="C57" s="19" t="s">
        <v>695</v>
      </c>
      <c r="D57" s="98">
        <v>97.003</v>
      </c>
      <c r="E57" s="98">
        <v>96.001000000000005</v>
      </c>
      <c r="F57" s="89">
        <f t="shared" si="4"/>
        <v>193.00400000000002</v>
      </c>
      <c r="G57" s="21">
        <v>5</v>
      </c>
      <c r="H57" s="98">
        <v>193.00400000000002</v>
      </c>
      <c r="I57" s="39">
        <v>5</v>
      </c>
    </row>
    <row r="58" spans="1:9" ht="15.75" customHeight="1" x14ac:dyDescent="0.3">
      <c r="A58" s="40">
        <v>4</v>
      </c>
      <c r="B58" s="19" t="s">
        <v>720</v>
      </c>
      <c r="C58" s="19" t="s">
        <v>425</v>
      </c>
      <c r="D58" s="98">
        <v>98</v>
      </c>
      <c r="E58" s="98">
        <v>95.001000000000005</v>
      </c>
      <c r="F58" s="89">
        <f t="shared" si="4"/>
        <v>193.001</v>
      </c>
      <c r="G58" s="21">
        <v>4</v>
      </c>
      <c r="H58" s="98">
        <v>193.001</v>
      </c>
      <c r="I58" s="39">
        <v>4</v>
      </c>
    </row>
    <row r="59" spans="1:9" ht="15.75" customHeight="1" x14ac:dyDescent="0.3">
      <c r="A59" s="18">
        <v>9</v>
      </c>
      <c r="B59" s="19" t="s">
        <v>721</v>
      </c>
      <c r="C59" s="19" t="s">
        <v>148</v>
      </c>
      <c r="D59" s="98">
        <v>100.002</v>
      </c>
      <c r="E59" s="98">
        <v>91</v>
      </c>
      <c r="F59" s="89">
        <f t="shared" si="4"/>
        <v>191.00200000000001</v>
      </c>
      <c r="G59" s="21">
        <v>3</v>
      </c>
      <c r="H59" s="98">
        <v>191.00200000000001</v>
      </c>
      <c r="I59" s="39">
        <v>3</v>
      </c>
    </row>
    <row r="60" spans="1:9" ht="15.75" customHeight="1" x14ac:dyDescent="0.3">
      <c r="A60" s="18">
        <v>3</v>
      </c>
      <c r="B60" s="19" t="s">
        <v>722</v>
      </c>
      <c r="C60" s="19" t="s">
        <v>436</v>
      </c>
      <c r="D60" s="98">
        <v>95</v>
      </c>
      <c r="E60" s="98">
        <v>91.001000000000005</v>
      </c>
      <c r="F60" s="89">
        <f t="shared" si="4"/>
        <v>186.001</v>
      </c>
      <c r="G60" s="21">
        <v>2</v>
      </c>
      <c r="H60" s="98">
        <v>186.001</v>
      </c>
      <c r="I60" s="39">
        <v>2</v>
      </c>
    </row>
    <row r="61" spans="1:9" ht="15.75" customHeight="1" x14ac:dyDescent="0.3">
      <c r="A61" s="25">
        <v>1</v>
      </c>
      <c r="B61" s="26" t="s">
        <v>151</v>
      </c>
      <c r="C61" s="26" t="s">
        <v>152</v>
      </c>
      <c r="D61" s="93">
        <v>93.001000000000005</v>
      </c>
      <c r="E61" s="93">
        <v>92.001000000000005</v>
      </c>
      <c r="F61" s="93">
        <f t="shared" si="4"/>
        <v>185.00200000000001</v>
      </c>
      <c r="G61" s="28">
        <v>1</v>
      </c>
      <c r="H61" s="93">
        <v>185.00200000000001</v>
      </c>
      <c r="I61" s="42">
        <v>1</v>
      </c>
    </row>
    <row r="62" spans="1:9" ht="15.75" customHeight="1" x14ac:dyDescent="0.3">
      <c r="B62" s="95"/>
      <c r="C62" s="95"/>
      <c r="D62" s="100"/>
      <c r="E62" s="100"/>
      <c r="F62" s="96"/>
      <c r="G62" s="34"/>
      <c r="H62" s="100"/>
      <c r="I62" s="34"/>
    </row>
    <row r="63" spans="1:9" ht="15.75" customHeight="1" x14ac:dyDescent="0.3">
      <c r="B63" s="95" t="s">
        <v>468</v>
      </c>
      <c r="C63" s="95"/>
      <c r="D63" s="100"/>
      <c r="E63" s="100"/>
      <c r="F63" s="96"/>
      <c r="G63" s="34"/>
      <c r="H63" s="100"/>
      <c r="I63" s="34"/>
    </row>
    <row r="64" spans="1:9" ht="15.75" customHeight="1" x14ac:dyDescent="0.3">
      <c r="A64" s="34"/>
      <c r="B64" s="34"/>
      <c r="C64" s="34"/>
      <c r="D64" s="34"/>
      <c r="E64" s="34"/>
      <c r="F64" s="34"/>
      <c r="G64" s="34"/>
      <c r="H64" s="34"/>
      <c r="I64" s="34"/>
    </row>
    <row r="65" spans="1:9" ht="15.75" customHeight="1" x14ac:dyDescent="0.3">
      <c r="A65" s="34"/>
      <c r="B65" s="6" t="s">
        <v>587</v>
      </c>
      <c r="E65" s="33" t="s">
        <v>165</v>
      </c>
      <c r="H65" s="34"/>
      <c r="I65" s="34"/>
    </row>
    <row r="66" spans="1:9" ht="15.75" customHeight="1" x14ac:dyDescent="0.3">
      <c r="A66" s="34"/>
      <c r="B66" s="6" t="s">
        <v>166</v>
      </c>
      <c r="H66" s="34"/>
      <c r="I66" s="34"/>
    </row>
    <row r="67" spans="1:9" ht="15.75" customHeight="1" x14ac:dyDescent="0.3">
      <c r="A67" s="34"/>
      <c r="B67" s="34"/>
      <c r="C67" s="34"/>
      <c r="D67" s="34"/>
      <c r="E67" s="34"/>
      <c r="F67" s="34"/>
      <c r="G67" s="34"/>
      <c r="H67" s="34"/>
      <c r="I67" s="34"/>
    </row>
    <row r="68" spans="1:9" ht="15.75" customHeight="1" x14ac:dyDescent="0.3">
      <c r="A68" s="34"/>
      <c r="B68" s="34"/>
      <c r="C68" s="34"/>
      <c r="D68" s="34"/>
      <c r="E68" s="34"/>
      <c r="F68" s="34"/>
      <c r="G68" s="34"/>
      <c r="H68" s="34"/>
      <c r="I68" s="34"/>
    </row>
    <row r="69" spans="1:9" ht="15.75" customHeight="1" x14ac:dyDescent="0.3">
      <c r="A69" s="34"/>
      <c r="B69" s="34"/>
      <c r="C69" s="34"/>
      <c r="D69" s="34"/>
      <c r="E69" s="34"/>
      <c r="F69" s="34"/>
      <c r="G69" s="34"/>
      <c r="H69" s="34"/>
      <c r="I69" s="34"/>
    </row>
    <row r="70" spans="1:9" ht="15.75" customHeight="1" x14ac:dyDescent="0.3">
      <c r="A70" s="34"/>
      <c r="B70" s="34"/>
      <c r="C70" s="34"/>
      <c r="D70" s="34"/>
      <c r="E70" s="34"/>
      <c r="F70" s="34"/>
      <c r="G70" s="34"/>
      <c r="H70" s="34"/>
      <c r="I70" s="34"/>
    </row>
    <row r="71" spans="1:9" ht="15.75" customHeight="1" x14ac:dyDescent="0.3">
      <c r="A71" s="34"/>
      <c r="B71" s="34"/>
      <c r="C71" s="34"/>
      <c r="D71" s="34"/>
      <c r="E71" s="34"/>
      <c r="F71" s="34"/>
      <c r="G71" s="34"/>
      <c r="H71" s="34"/>
      <c r="I71" s="34"/>
    </row>
    <row r="72" spans="1:9" ht="15.75" customHeight="1" x14ac:dyDescent="0.3">
      <c r="A72" s="34"/>
      <c r="B72" s="34"/>
      <c r="C72" s="34"/>
      <c r="D72" s="34"/>
      <c r="E72" s="34"/>
      <c r="F72" s="34"/>
      <c r="G72" s="34"/>
      <c r="H72" s="34"/>
      <c r="I72" s="34"/>
    </row>
    <row r="73" spans="1:9" ht="15.75" customHeight="1" x14ac:dyDescent="0.3">
      <c r="A73" s="34"/>
      <c r="B73" s="34"/>
      <c r="C73" s="34"/>
      <c r="D73" s="34"/>
      <c r="E73" s="34"/>
      <c r="F73" s="34"/>
      <c r="G73" s="34"/>
      <c r="H73" s="34"/>
      <c r="I73" s="34"/>
    </row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B2" location="'Index'!A3" tooltip="Go to the Index sheet" display="á" xr:uid="{277A351E-572F-4355-A515-11D18E8EA1A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3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2357A-A381-4D65-990A-C2F5F1CF3BDD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632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167</v>
      </c>
      <c r="C3" s="6" t="s">
        <v>723</v>
      </c>
      <c r="E3" s="9" t="s">
        <v>715</v>
      </c>
      <c r="F3" s="8"/>
      <c r="G3" s="8"/>
      <c r="H3" s="8"/>
      <c r="I3" s="8"/>
    </row>
    <row r="4" spans="1:9" ht="15.75" customHeight="1" x14ac:dyDescent="0.3">
      <c r="A4" s="78">
        <v>2</v>
      </c>
      <c r="B4" s="11" t="s">
        <v>9</v>
      </c>
      <c r="C4" s="79" t="s">
        <v>10</v>
      </c>
      <c r="D4" s="54"/>
      <c r="E4" s="82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9</v>
      </c>
      <c r="B5" s="15" t="s">
        <v>145</v>
      </c>
      <c r="C5" s="15" t="s">
        <v>22</v>
      </c>
      <c r="D5" s="97">
        <v>99.001000000000005</v>
      </c>
      <c r="E5" s="97">
        <v>98.001999999999995</v>
      </c>
      <c r="F5" s="88">
        <f t="shared" ref="F5:F13" si="0">SUM(D5,E5)</f>
        <v>197.00299999999999</v>
      </c>
      <c r="G5" s="16">
        <v>9</v>
      </c>
      <c r="H5" s="97">
        <v>197.00299999999999</v>
      </c>
      <c r="I5" s="37">
        <v>9</v>
      </c>
    </row>
    <row r="6" spans="1:9" ht="15.75" customHeight="1" x14ac:dyDescent="0.3">
      <c r="A6" s="40">
        <v>2</v>
      </c>
      <c r="B6" s="19" t="s">
        <v>337</v>
      </c>
      <c r="C6" s="19" t="s">
        <v>308</v>
      </c>
      <c r="D6" s="98">
        <v>99.001999999999995</v>
      </c>
      <c r="E6" s="98">
        <v>97</v>
      </c>
      <c r="F6" s="89">
        <f t="shared" si="0"/>
        <v>196.00200000000001</v>
      </c>
      <c r="G6" s="21">
        <v>8</v>
      </c>
      <c r="H6" s="98">
        <v>196.00200000000001</v>
      </c>
      <c r="I6" s="39">
        <v>8</v>
      </c>
    </row>
    <row r="7" spans="1:9" ht="15.75" customHeight="1" x14ac:dyDescent="0.3">
      <c r="A7" s="18">
        <v>7</v>
      </c>
      <c r="B7" s="19" t="s">
        <v>724</v>
      </c>
      <c r="C7" s="19" t="s">
        <v>73</v>
      </c>
      <c r="D7" s="98">
        <v>98.001999999999995</v>
      </c>
      <c r="E7" s="98">
        <v>97.001000000000005</v>
      </c>
      <c r="F7" s="89">
        <f t="shared" si="0"/>
        <v>195.00299999999999</v>
      </c>
      <c r="G7" s="21">
        <v>7</v>
      </c>
      <c r="H7" s="98">
        <v>195.00299999999999</v>
      </c>
      <c r="I7" s="39">
        <v>7</v>
      </c>
    </row>
    <row r="8" spans="1:9" ht="15.75" customHeight="1" x14ac:dyDescent="0.3">
      <c r="A8" s="18">
        <v>3</v>
      </c>
      <c r="B8" s="19" t="s">
        <v>725</v>
      </c>
      <c r="C8" s="19" t="s">
        <v>652</v>
      </c>
      <c r="D8" s="98">
        <v>98.003</v>
      </c>
      <c r="E8" s="98">
        <v>96.001000000000005</v>
      </c>
      <c r="F8" s="89">
        <f t="shared" si="0"/>
        <v>194.00400000000002</v>
      </c>
      <c r="G8" s="21">
        <v>6</v>
      </c>
      <c r="H8" s="98">
        <v>194.00400000000002</v>
      </c>
      <c r="I8" s="39">
        <v>6</v>
      </c>
    </row>
    <row r="9" spans="1:9" ht="15.75" customHeight="1" x14ac:dyDescent="0.3">
      <c r="A9" s="40">
        <v>4</v>
      </c>
      <c r="B9" s="19" t="s">
        <v>726</v>
      </c>
      <c r="C9" s="19" t="s">
        <v>425</v>
      </c>
      <c r="D9" s="98">
        <v>98</v>
      </c>
      <c r="E9" s="98">
        <v>95.001000000000005</v>
      </c>
      <c r="F9" s="89">
        <f t="shared" si="0"/>
        <v>193.001</v>
      </c>
      <c r="G9" s="21">
        <v>5</v>
      </c>
      <c r="H9" s="98">
        <v>193.001</v>
      </c>
      <c r="I9" s="39">
        <v>5</v>
      </c>
    </row>
    <row r="10" spans="1:9" ht="15.75" customHeight="1" x14ac:dyDescent="0.3">
      <c r="A10" s="18">
        <v>1</v>
      </c>
      <c r="B10" s="32" t="s">
        <v>727</v>
      </c>
      <c r="C10" s="19" t="s">
        <v>544</v>
      </c>
      <c r="D10" s="89">
        <v>96.001999999999995</v>
      </c>
      <c r="E10" s="89">
        <v>96.001000000000005</v>
      </c>
      <c r="F10" s="89">
        <f t="shared" si="0"/>
        <v>192.00299999999999</v>
      </c>
      <c r="G10" s="21">
        <v>4</v>
      </c>
      <c r="H10" s="89">
        <v>192.00299999999999</v>
      </c>
      <c r="I10" s="23">
        <v>4</v>
      </c>
    </row>
    <row r="11" spans="1:9" ht="15.75" customHeight="1" x14ac:dyDescent="0.3">
      <c r="A11" s="40">
        <v>6</v>
      </c>
      <c r="B11" s="19" t="s">
        <v>466</v>
      </c>
      <c r="C11" s="19" t="s">
        <v>214</v>
      </c>
      <c r="D11" s="98">
        <v>94.001000000000005</v>
      </c>
      <c r="E11" s="98">
        <v>96</v>
      </c>
      <c r="F11" s="89">
        <f t="shared" si="0"/>
        <v>190.001</v>
      </c>
      <c r="G11" s="21">
        <v>3</v>
      </c>
      <c r="H11" s="98">
        <v>190.001</v>
      </c>
      <c r="I11" s="39">
        <v>3</v>
      </c>
    </row>
    <row r="12" spans="1:9" ht="15.75" customHeight="1" x14ac:dyDescent="0.3">
      <c r="A12" s="18">
        <v>5</v>
      </c>
      <c r="B12" s="32" t="s">
        <v>728</v>
      </c>
      <c r="C12" s="19" t="s">
        <v>665</v>
      </c>
      <c r="D12" s="98">
        <v>95.001199999999997</v>
      </c>
      <c r="E12" s="98">
        <v>90</v>
      </c>
      <c r="F12" s="89">
        <f t="shared" si="0"/>
        <v>185.00119999999998</v>
      </c>
      <c r="G12" s="21">
        <v>2</v>
      </c>
      <c r="H12" s="98">
        <v>185.00119999999998</v>
      </c>
      <c r="I12" s="39">
        <v>2</v>
      </c>
    </row>
    <row r="13" spans="1:9" ht="15.75" customHeight="1" x14ac:dyDescent="0.3">
      <c r="A13" s="45">
        <v>8</v>
      </c>
      <c r="B13" s="26" t="s">
        <v>729</v>
      </c>
      <c r="C13" s="26" t="s">
        <v>507</v>
      </c>
      <c r="D13" s="99" t="s">
        <v>45</v>
      </c>
      <c r="E13" s="99"/>
      <c r="F13" s="93">
        <f t="shared" si="0"/>
        <v>0</v>
      </c>
      <c r="G13" s="28">
        <v>0</v>
      </c>
      <c r="H13" s="99">
        <v>0</v>
      </c>
      <c r="I13" s="44">
        <v>0</v>
      </c>
    </row>
    <row r="14" spans="1:9" ht="15.75" customHeight="1" x14ac:dyDescent="0.3">
      <c r="A14" s="34"/>
      <c r="B14" s="34"/>
      <c r="C14" s="34"/>
      <c r="D14" s="34"/>
      <c r="E14" s="34"/>
      <c r="F14" s="34"/>
      <c r="G14" s="34"/>
      <c r="H14" s="34"/>
      <c r="I14" s="34"/>
    </row>
    <row r="15" spans="1:9" ht="15.75" customHeight="1" x14ac:dyDescent="0.3">
      <c r="A15" s="7"/>
      <c r="B15" s="8" t="s">
        <v>170</v>
      </c>
      <c r="C15" s="6" t="s">
        <v>730</v>
      </c>
      <c r="E15" s="9" t="s">
        <v>731</v>
      </c>
      <c r="F15" s="8"/>
      <c r="G15" s="8"/>
      <c r="H15" s="8"/>
      <c r="I15" s="8"/>
    </row>
    <row r="16" spans="1:9" ht="15.75" customHeight="1" x14ac:dyDescent="0.3">
      <c r="A16" s="78">
        <v>2</v>
      </c>
      <c r="B16" s="11" t="s">
        <v>9</v>
      </c>
      <c r="C16" s="79" t="s">
        <v>10</v>
      </c>
      <c r="D16" s="54"/>
      <c r="E16" s="82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14">
        <v>3</v>
      </c>
      <c r="B17" s="46" t="s">
        <v>159</v>
      </c>
      <c r="C17" s="15" t="s">
        <v>18</v>
      </c>
      <c r="D17" s="97">
        <v>97.001000000000005</v>
      </c>
      <c r="E17" s="97">
        <v>98</v>
      </c>
      <c r="F17" s="88">
        <f t="shared" ref="F17:F25" si="1">SUM(D17,E17)</f>
        <v>195.001</v>
      </c>
      <c r="G17" s="16">
        <v>9</v>
      </c>
      <c r="H17" s="97">
        <v>195.001</v>
      </c>
      <c r="I17" s="37">
        <v>9</v>
      </c>
    </row>
    <row r="18" spans="1:9" ht="15.75" customHeight="1" x14ac:dyDescent="0.3">
      <c r="A18" s="18">
        <v>5</v>
      </c>
      <c r="B18" s="19" t="s">
        <v>732</v>
      </c>
      <c r="C18" s="19" t="s">
        <v>132</v>
      </c>
      <c r="D18" s="98">
        <v>97.003</v>
      </c>
      <c r="E18" s="98">
        <v>93</v>
      </c>
      <c r="F18" s="89">
        <f t="shared" si="1"/>
        <v>190.00299999999999</v>
      </c>
      <c r="G18" s="21">
        <v>8</v>
      </c>
      <c r="H18" s="98">
        <v>190.00299999999999</v>
      </c>
      <c r="I18" s="39">
        <v>8</v>
      </c>
    </row>
    <row r="19" spans="1:9" ht="15.75" customHeight="1" x14ac:dyDescent="0.3">
      <c r="A19" s="40">
        <v>2</v>
      </c>
      <c r="B19" s="19" t="s">
        <v>733</v>
      </c>
      <c r="C19" s="19" t="s">
        <v>308</v>
      </c>
      <c r="D19" s="98">
        <v>95</v>
      </c>
      <c r="E19" s="98">
        <v>94.001000000000005</v>
      </c>
      <c r="F19" s="89">
        <f t="shared" si="1"/>
        <v>189.001</v>
      </c>
      <c r="G19" s="21">
        <v>7</v>
      </c>
      <c r="H19" s="98">
        <v>189.001</v>
      </c>
      <c r="I19" s="39">
        <v>7</v>
      </c>
    </row>
    <row r="20" spans="1:9" ht="15.75" customHeight="1" x14ac:dyDescent="0.3">
      <c r="A20" s="18">
        <v>1</v>
      </c>
      <c r="B20" s="19" t="s">
        <v>734</v>
      </c>
      <c r="C20" s="19" t="s">
        <v>681</v>
      </c>
      <c r="D20" s="89">
        <v>96.003</v>
      </c>
      <c r="E20" s="126">
        <v>91.001999999999995</v>
      </c>
      <c r="F20" s="89">
        <f t="shared" si="1"/>
        <v>187.005</v>
      </c>
      <c r="G20" s="21">
        <v>6</v>
      </c>
      <c r="H20" s="89">
        <v>187.005</v>
      </c>
      <c r="I20" s="23">
        <v>6</v>
      </c>
    </row>
    <row r="21" spans="1:9" ht="15.75" customHeight="1" x14ac:dyDescent="0.3">
      <c r="A21" s="40">
        <v>4</v>
      </c>
      <c r="B21" s="19" t="s">
        <v>735</v>
      </c>
      <c r="C21" s="19" t="s">
        <v>35</v>
      </c>
      <c r="D21" s="98">
        <v>93.001000000000005</v>
      </c>
      <c r="E21" s="98">
        <v>94</v>
      </c>
      <c r="F21" s="89">
        <f t="shared" si="1"/>
        <v>187.001</v>
      </c>
      <c r="G21" s="21">
        <v>5</v>
      </c>
      <c r="H21" s="98">
        <v>187.001</v>
      </c>
      <c r="I21" s="39">
        <v>5</v>
      </c>
    </row>
    <row r="22" spans="1:9" ht="15.75" customHeight="1" x14ac:dyDescent="0.3">
      <c r="A22" s="18">
        <v>7</v>
      </c>
      <c r="B22" s="19" t="s">
        <v>736</v>
      </c>
      <c r="C22" s="19" t="s">
        <v>681</v>
      </c>
      <c r="D22" s="98">
        <v>93</v>
      </c>
      <c r="E22" s="98">
        <v>92.001000000000005</v>
      </c>
      <c r="F22" s="89">
        <f t="shared" si="1"/>
        <v>185.001</v>
      </c>
      <c r="G22" s="21">
        <v>4</v>
      </c>
      <c r="H22" s="98">
        <v>185.001</v>
      </c>
      <c r="I22" s="39">
        <v>4</v>
      </c>
    </row>
    <row r="23" spans="1:9" ht="15.75" customHeight="1" x14ac:dyDescent="0.3">
      <c r="A23" s="40">
        <v>6</v>
      </c>
      <c r="B23" s="19" t="s">
        <v>737</v>
      </c>
      <c r="C23" s="19" t="s">
        <v>652</v>
      </c>
      <c r="D23" s="98" t="s">
        <v>45</v>
      </c>
      <c r="E23" s="98"/>
      <c r="F23" s="89">
        <f t="shared" si="1"/>
        <v>0</v>
      </c>
      <c r="G23" s="21">
        <v>0</v>
      </c>
      <c r="H23" s="98">
        <v>0</v>
      </c>
      <c r="I23" s="39">
        <v>0</v>
      </c>
    </row>
    <row r="24" spans="1:9" ht="15.75" customHeight="1" x14ac:dyDescent="0.3">
      <c r="A24" s="40">
        <v>8</v>
      </c>
      <c r="B24" s="19" t="s">
        <v>738</v>
      </c>
      <c r="C24" s="19" t="s">
        <v>152</v>
      </c>
      <c r="D24" s="98" t="s">
        <v>45</v>
      </c>
      <c r="E24" s="98"/>
      <c r="F24" s="89">
        <f t="shared" si="1"/>
        <v>0</v>
      </c>
      <c r="G24" s="21">
        <v>0</v>
      </c>
      <c r="H24" s="98">
        <v>0</v>
      </c>
      <c r="I24" s="39">
        <v>0</v>
      </c>
    </row>
    <row r="25" spans="1:9" ht="15.75" customHeight="1" x14ac:dyDescent="0.3">
      <c r="A25" s="25">
        <v>9</v>
      </c>
      <c r="B25" s="26" t="s">
        <v>739</v>
      </c>
      <c r="C25" s="26" t="s">
        <v>228</v>
      </c>
      <c r="D25" s="99" t="s">
        <v>567</v>
      </c>
      <c r="E25" s="99"/>
      <c r="F25" s="93">
        <f t="shared" si="1"/>
        <v>0</v>
      </c>
      <c r="G25" s="28">
        <v>0</v>
      </c>
      <c r="H25" s="99">
        <v>0</v>
      </c>
      <c r="I25" s="44">
        <v>0</v>
      </c>
    </row>
    <row r="26" spans="1:9" ht="15.75" customHeight="1" x14ac:dyDescent="0.3">
      <c r="A26" s="34"/>
      <c r="B26" s="34"/>
      <c r="C26" s="34"/>
      <c r="D26" s="34"/>
      <c r="E26" s="34"/>
      <c r="F26" s="34"/>
      <c r="G26" s="34"/>
      <c r="H26" s="34"/>
      <c r="I26" s="34"/>
    </row>
    <row r="27" spans="1:9" ht="15.75" customHeight="1" x14ac:dyDescent="0.3">
      <c r="A27" s="7"/>
      <c r="B27" s="8" t="s">
        <v>193</v>
      </c>
      <c r="C27" s="6" t="s">
        <v>740</v>
      </c>
      <c r="E27" s="9" t="s">
        <v>458</v>
      </c>
      <c r="F27" s="8"/>
      <c r="G27" s="8"/>
      <c r="H27" s="8"/>
      <c r="I27" s="8"/>
    </row>
    <row r="28" spans="1:9" ht="15.75" customHeight="1" x14ac:dyDescent="0.3">
      <c r="A28" s="78">
        <v>2</v>
      </c>
      <c r="B28" s="11" t="s">
        <v>9</v>
      </c>
      <c r="C28" s="79" t="s">
        <v>10</v>
      </c>
      <c r="D28" s="54"/>
      <c r="E28" s="82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35">
        <v>8</v>
      </c>
      <c r="B29" s="15" t="s">
        <v>741</v>
      </c>
      <c r="C29" s="15" t="s">
        <v>152</v>
      </c>
      <c r="D29" s="97">
        <v>98.001999999999995</v>
      </c>
      <c r="E29" s="97">
        <v>97.001999999999995</v>
      </c>
      <c r="F29" s="88">
        <f t="shared" ref="F29:F37" si="2">SUM(D29,E29)</f>
        <v>195.00399999999999</v>
      </c>
      <c r="G29" s="16">
        <v>9</v>
      </c>
      <c r="H29" s="97">
        <v>195.00399999999999</v>
      </c>
      <c r="I29" s="37">
        <v>9</v>
      </c>
    </row>
    <row r="30" spans="1:9" ht="15.75" customHeight="1" x14ac:dyDescent="0.3">
      <c r="A30" s="40">
        <v>2</v>
      </c>
      <c r="B30" s="19" t="s">
        <v>525</v>
      </c>
      <c r="C30" s="19" t="s">
        <v>81</v>
      </c>
      <c r="D30" s="98">
        <v>98.001999999999995</v>
      </c>
      <c r="E30" s="98">
        <v>97.001000000000005</v>
      </c>
      <c r="F30" s="89">
        <f t="shared" si="2"/>
        <v>195.00299999999999</v>
      </c>
      <c r="G30" s="21">
        <v>8</v>
      </c>
      <c r="H30" s="98">
        <v>195.00299999999999</v>
      </c>
      <c r="I30" s="39">
        <v>8</v>
      </c>
    </row>
    <row r="31" spans="1:9" ht="15.75" customHeight="1" x14ac:dyDescent="0.3">
      <c r="A31" s="18">
        <v>7</v>
      </c>
      <c r="B31" s="19" t="s">
        <v>62</v>
      </c>
      <c r="C31" s="19" t="s">
        <v>18</v>
      </c>
      <c r="D31" s="98">
        <v>95.001999999999995</v>
      </c>
      <c r="E31" s="98">
        <v>94.003</v>
      </c>
      <c r="F31" s="89">
        <f t="shared" si="2"/>
        <v>189.005</v>
      </c>
      <c r="G31" s="21">
        <v>7</v>
      </c>
      <c r="H31" s="98">
        <v>189.005</v>
      </c>
      <c r="I31" s="39">
        <v>7</v>
      </c>
    </row>
    <row r="32" spans="1:9" ht="15.75" customHeight="1" x14ac:dyDescent="0.3">
      <c r="A32" s="18">
        <v>5</v>
      </c>
      <c r="B32" s="19" t="s">
        <v>742</v>
      </c>
      <c r="C32" s="19" t="s">
        <v>90</v>
      </c>
      <c r="D32" s="98">
        <v>93</v>
      </c>
      <c r="E32" s="98">
        <v>95</v>
      </c>
      <c r="F32" s="89">
        <f t="shared" si="2"/>
        <v>188</v>
      </c>
      <c r="G32" s="21">
        <v>6</v>
      </c>
      <c r="H32" s="98">
        <v>188</v>
      </c>
      <c r="I32" s="39">
        <v>6</v>
      </c>
    </row>
    <row r="33" spans="1:9" ht="15.75" customHeight="1" x14ac:dyDescent="0.3">
      <c r="A33" s="40">
        <v>6</v>
      </c>
      <c r="B33" s="19" t="s">
        <v>743</v>
      </c>
      <c r="C33" s="19" t="s">
        <v>228</v>
      </c>
      <c r="D33" s="98">
        <v>94</v>
      </c>
      <c r="E33" s="98">
        <v>92</v>
      </c>
      <c r="F33" s="89">
        <f t="shared" si="2"/>
        <v>186</v>
      </c>
      <c r="G33" s="21">
        <v>5</v>
      </c>
      <c r="H33" s="98">
        <v>186</v>
      </c>
      <c r="I33" s="39">
        <v>5</v>
      </c>
    </row>
    <row r="34" spans="1:9" ht="15.75" customHeight="1" x14ac:dyDescent="0.3">
      <c r="A34" s="40">
        <v>4</v>
      </c>
      <c r="B34" s="19" t="s">
        <v>744</v>
      </c>
      <c r="C34" s="19" t="s">
        <v>152</v>
      </c>
      <c r="D34" s="98">
        <v>89.001000000000005</v>
      </c>
      <c r="E34" s="98">
        <v>96</v>
      </c>
      <c r="F34" s="89">
        <f t="shared" si="2"/>
        <v>185.001</v>
      </c>
      <c r="G34" s="21">
        <v>4</v>
      </c>
      <c r="H34" s="98">
        <v>185.001</v>
      </c>
      <c r="I34" s="39">
        <v>4</v>
      </c>
    </row>
    <row r="35" spans="1:9" ht="15.75" customHeight="1" x14ac:dyDescent="0.3">
      <c r="A35" s="18">
        <v>1</v>
      </c>
      <c r="B35" s="19" t="s">
        <v>745</v>
      </c>
      <c r="C35" s="19" t="s">
        <v>38</v>
      </c>
      <c r="D35" s="89">
        <v>94</v>
      </c>
      <c r="E35" s="89">
        <v>91</v>
      </c>
      <c r="F35" s="89">
        <f t="shared" si="2"/>
        <v>185</v>
      </c>
      <c r="G35" s="21">
        <v>3</v>
      </c>
      <c r="H35" s="89">
        <v>185</v>
      </c>
      <c r="I35" s="23">
        <v>3</v>
      </c>
    </row>
    <row r="36" spans="1:9" ht="15.75" customHeight="1" x14ac:dyDescent="0.3">
      <c r="A36" s="18">
        <v>9</v>
      </c>
      <c r="B36" s="19" t="s">
        <v>153</v>
      </c>
      <c r="C36" s="19" t="s">
        <v>18</v>
      </c>
      <c r="D36" s="98">
        <v>82</v>
      </c>
      <c r="E36" s="98">
        <v>85</v>
      </c>
      <c r="F36" s="89">
        <f t="shared" si="2"/>
        <v>167</v>
      </c>
      <c r="G36" s="21">
        <v>2</v>
      </c>
      <c r="H36" s="98">
        <v>167</v>
      </c>
      <c r="I36" s="39">
        <v>2</v>
      </c>
    </row>
    <row r="37" spans="1:9" ht="15.75" customHeight="1" x14ac:dyDescent="0.3">
      <c r="A37" s="25">
        <v>3</v>
      </c>
      <c r="B37" s="26" t="s">
        <v>558</v>
      </c>
      <c r="C37" s="26" t="s">
        <v>152</v>
      </c>
      <c r="D37" s="99" t="s">
        <v>45</v>
      </c>
      <c r="E37" s="99"/>
      <c r="F37" s="93">
        <f t="shared" si="2"/>
        <v>0</v>
      </c>
      <c r="G37" s="28">
        <v>0</v>
      </c>
      <c r="H37" s="99">
        <v>0</v>
      </c>
      <c r="I37" s="44">
        <v>0</v>
      </c>
    </row>
    <row r="38" spans="1:9" ht="15.75" customHeight="1" x14ac:dyDescent="0.3">
      <c r="A38" s="34"/>
      <c r="B38" s="34"/>
      <c r="C38" s="34"/>
      <c r="D38" s="34"/>
      <c r="E38" s="34"/>
      <c r="F38" s="34"/>
      <c r="G38" s="34"/>
      <c r="H38" s="34"/>
      <c r="I38" s="34"/>
    </row>
    <row r="39" spans="1:9" ht="15.75" customHeight="1" x14ac:dyDescent="0.3">
      <c r="A39" s="7"/>
      <c r="B39" s="8" t="s">
        <v>196</v>
      </c>
      <c r="C39" s="6" t="s">
        <v>746</v>
      </c>
      <c r="E39" s="9" t="s">
        <v>747</v>
      </c>
      <c r="F39" s="8"/>
      <c r="G39" s="8"/>
      <c r="H39" s="8"/>
      <c r="I39" s="8"/>
    </row>
    <row r="40" spans="1:9" ht="15.75" customHeight="1" x14ac:dyDescent="0.3">
      <c r="A40" s="78">
        <v>2</v>
      </c>
      <c r="B40" s="11" t="s">
        <v>9</v>
      </c>
      <c r="C40" s="79" t="s">
        <v>10</v>
      </c>
      <c r="D40" s="54"/>
      <c r="E40" s="82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35">
        <v>4</v>
      </c>
      <c r="B41" s="15" t="s">
        <v>748</v>
      </c>
      <c r="C41" s="15" t="s">
        <v>641</v>
      </c>
      <c r="D41" s="97">
        <v>96</v>
      </c>
      <c r="E41" s="97">
        <v>98.001000000000005</v>
      </c>
      <c r="F41" s="88">
        <f t="shared" ref="F41:F49" si="3">SUM(D41,E41)</f>
        <v>194.001</v>
      </c>
      <c r="G41" s="16">
        <v>9</v>
      </c>
      <c r="H41" s="97">
        <v>194.001</v>
      </c>
      <c r="I41" s="37">
        <v>9</v>
      </c>
    </row>
    <row r="42" spans="1:9" ht="15.75" customHeight="1" x14ac:dyDescent="0.3">
      <c r="A42" s="18">
        <v>7</v>
      </c>
      <c r="B42" s="19" t="s">
        <v>515</v>
      </c>
      <c r="C42" s="19" t="s">
        <v>90</v>
      </c>
      <c r="D42" s="98">
        <v>99.001000000000005</v>
      </c>
      <c r="E42" s="98">
        <v>93</v>
      </c>
      <c r="F42" s="89">
        <f t="shared" si="3"/>
        <v>192.001</v>
      </c>
      <c r="G42" s="21">
        <v>8</v>
      </c>
      <c r="H42" s="98">
        <v>192.001</v>
      </c>
      <c r="I42" s="39">
        <v>8</v>
      </c>
    </row>
    <row r="43" spans="1:9" ht="15.75" customHeight="1" x14ac:dyDescent="0.3">
      <c r="A43" s="18">
        <v>1</v>
      </c>
      <c r="B43" s="19" t="s">
        <v>749</v>
      </c>
      <c r="C43" s="19" t="s">
        <v>228</v>
      </c>
      <c r="D43" s="89">
        <v>94</v>
      </c>
      <c r="E43" s="89">
        <v>95.001999999999995</v>
      </c>
      <c r="F43" s="89">
        <f t="shared" si="3"/>
        <v>189.00200000000001</v>
      </c>
      <c r="G43" s="21">
        <v>7</v>
      </c>
      <c r="H43" s="89">
        <v>189.00200000000001</v>
      </c>
      <c r="I43" s="23">
        <v>7</v>
      </c>
    </row>
    <row r="44" spans="1:9" ht="15.75" customHeight="1" x14ac:dyDescent="0.3">
      <c r="A44" s="40">
        <v>8</v>
      </c>
      <c r="B44" s="19" t="s">
        <v>750</v>
      </c>
      <c r="C44" s="19" t="s">
        <v>152</v>
      </c>
      <c r="D44" s="98">
        <v>94</v>
      </c>
      <c r="E44" s="98">
        <v>94.001000000000005</v>
      </c>
      <c r="F44" s="89">
        <f t="shared" si="3"/>
        <v>188.001</v>
      </c>
      <c r="G44" s="21">
        <v>6</v>
      </c>
      <c r="H44" s="98">
        <v>188.001</v>
      </c>
      <c r="I44" s="39">
        <v>6</v>
      </c>
    </row>
    <row r="45" spans="1:9" ht="15.75" customHeight="1" x14ac:dyDescent="0.3">
      <c r="A45" s="18">
        <v>3</v>
      </c>
      <c r="B45" s="19" t="s">
        <v>751</v>
      </c>
      <c r="C45" s="19" t="s">
        <v>308</v>
      </c>
      <c r="D45" s="98">
        <v>96.001000000000005</v>
      </c>
      <c r="E45" s="98">
        <v>90</v>
      </c>
      <c r="F45" s="89">
        <f t="shared" si="3"/>
        <v>186.001</v>
      </c>
      <c r="G45" s="21">
        <v>5</v>
      </c>
      <c r="H45" s="98">
        <v>186.001</v>
      </c>
      <c r="I45" s="39">
        <v>5</v>
      </c>
    </row>
    <row r="46" spans="1:9" ht="15.75" customHeight="1" x14ac:dyDescent="0.3">
      <c r="A46" s="40">
        <v>6</v>
      </c>
      <c r="B46" s="19" t="s">
        <v>752</v>
      </c>
      <c r="C46" s="19" t="s">
        <v>214</v>
      </c>
      <c r="D46" s="98">
        <v>95</v>
      </c>
      <c r="E46" s="98">
        <v>88</v>
      </c>
      <c r="F46" s="89">
        <f t="shared" si="3"/>
        <v>183</v>
      </c>
      <c r="G46" s="21">
        <v>4</v>
      </c>
      <c r="H46" s="98">
        <v>183</v>
      </c>
      <c r="I46" s="39">
        <v>4</v>
      </c>
    </row>
    <row r="47" spans="1:9" ht="15.75" customHeight="1" x14ac:dyDescent="0.3">
      <c r="A47" s="40">
        <v>2</v>
      </c>
      <c r="B47" s="19" t="s">
        <v>753</v>
      </c>
      <c r="C47" s="19" t="s">
        <v>436</v>
      </c>
      <c r="D47" s="98">
        <v>94</v>
      </c>
      <c r="E47" s="98">
        <v>88</v>
      </c>
      <c r="F47" s="89">
        <f t="shared" si="3"/>
        <v>182</v>
      </c>
      <c r="G47" s="21">
        <v>3</v>
      </c>
      <c r="H47" s="98">
        <v>182</v>
      </c>
      <c r="I47" s="39">
        <v>3</v>
      </c>
    </row>
    <row r="48" spans="1:9" ht="15.75" customHeight="1" x14ac:dyDescent="0.3">
      <c r="A48" s="18">
        <v>5</v>
      </c>
      <c r="B48" s="19" t="s">
        <v>754</v>
      </c>
      <c r="C48" s="19" t="s">
        <v>179</v>
      </c>
      <c r="D48" s="98" t="s">
        <v>567</v>
      </c>
      <c r="E48" s="98"/>
      <c r="F48" s="89">
        <f t="shared" si="3"/>
        <v>0</v>
      </c>
      <c r="G48" s="21">
        <v>0</v>
      </c>
      <c r="H48" s="98">
        <v>0</v>
      </c>
      <c r="I48" s="39">
        <v>0</v>
      </c>
    </row>
    <row r="49" spans="1:9" ht="15.75" customHeight="1" x14ac:dyDescent="0.3">
      <c r="A49" s="25">
        <v>9</v>
      </c>
      <c r="B49" s="26" t="s">
        <v>755</v>
      </c>
      <c r="C49" s="26" t="s">
        <v>641</v>
      </c>
      <c r="D49" s="99" t="s">
        <v>45</v>
      </c>
      <c r="E49" s="99"/>
      <c r="F49" s="93">
        <f t="shared" si="3"/>
        <v>0</v>
      </c>
      <c r="G49" s="28">
        <v>0</v>
      </c>
      <c r="H49" s="99">
        <v>0</v>
      </c>
      <c r="I49" s="44">
        <v>0</v>
      </c>
    </row>
    <row r="50" spans="1:9" ht="15.75" customHeight="1" x14ac:dyDescent="0.3">
      <c r="A50" s="34"/>
      <c r="B50" s="34"/>
      <c r="C50" s="34"/>
      <c r="D50" s="34"/>
      <c r="E50" s="34"/>
      <c r="F50" s="34"/>
      <c r="G50" s="34"/>
      <c r="H50" s="34"/>
      <c r="I50" s="34"/>
    </row>
    <row r="51" spans="1:9" ht="15.75" customHeight="1" x14ac:dyDescent="0.3">
      <c r="A51" s="7"/>
      <c r="B51" s="8" t="s">
        <v>219</v>
      </c>
      <c r="C51" s="6" t="s">
        <v>756</v>
      </c>
      <c r="E51" s="9" t="s">
        <v>757</v>
      </c>
      <c r="F51" s="8"/>
      <c r="G51" s="8"/>
      <c r="H51" s="8"/>
      <c r="I51" s="8"/>
    </row>
    <row r="52" spans="1:9" ht="15.75" customHeight="1" x14ac:dyDescent="0.3">
      <c r="A52" s="78">
        <v>2</v>
      </c>
      <c r="B52" s="11" t="s">
        <v>9</v>
      </c>
      <c r="C52" s="79" t="s">
        <v>10</v>
      </c>
      <c r="D52" s="54"/>
      <c r="E52" s="82"/>
      <c r="F52" s="12" t="s">
        <v>11</v>
      </c>
      <c r="G52" s="12" t="s">
        <v>12</v>
      </c>
      <c r="H52" s="12" t="s">
        <v>13</v>
      </c>
      <c r="I52" s="13" t="s">
        <v>14</v>
      </c>
    </row>
    <row r="53" spans="1:9" ht="15.75" customHeight="1" x14ac:dyDescent="0.3">
      <c r="A53" s="14">
        <v>3</v>
      </c>
      <c r="B53" s="15" t="s">
        <v>574</v>
      </c>
      <c r="C53" s="15" t="s">
        <v>436</v>
      </c>
      <c r="D53" s="97">
        <v>100.001</v>
      </c>
      <c r="E53" s="97">
        <v>99</v>
      </c>
      <c r="F53" s="88">
        <f t="shared" ref="F53:F60" si="4">SUM(D53,E53)</f>
        <v>199.001</v>
      </c>
      <c r="G53" s="16">
        <v>8</v>
      </c>
      <c r="H53" s="97">
        <v>199.001</v>
      </c>
      <c r="I53" s="37">
        <v>8</v>
      </c>
    </row>
    <row r="54" spans="1:9" ht="15.75" customHeight="1" x14ac:dyDescent="0.3">
      <c r="A54" s="40">
        <v>2</v>
      </c>
      <c r="B54" s="19" t="s">
        <v>758</v>
      </c>
      <c r="C54" s="19" t="s">
        <v>228</v>
      </c>
      <c r="D54" s="98">
        <v>99.001999999999995</v>
      </c>
      <c r="E54" s="98">
        <v>99.003</v>
      </c>
      <c r="F54" s="89">
        <f t="shared" si="4"/>
        <v>198.005</v>
      </c>
      <c r="G54" s="21">
        <v>7</v>
      </c>
      <c r="H54" s="98">
        <v>198.005</v>
      </c>
      <c r="I54" s="39">
        <v>7</v>
      </c>
    </row>
    <row r="55" spans="1:9" ht="15.75" customHeight="1" x14ac:dyDescent="0.3">
      <c r="A55" s="40">
        <v>6</v>
      </c>
      <c r="B55" s="19" t="s">
        <v>759</v>
      </c>
      <c r="C55" s="19" t="s">
        <v>90</v>
      </c>
      <c r="D55" s="98">
        <v>95</v>
      </c>
      <c r="E55" s="98">
        <v>98</v>
      </c>
      <c r="F55" s="89">
        <f t="shared" si="4"/>
        <v>193</v>
      </c>
      <c r="G55" s="21">
        <v>6</v>
      </c>
      <c r="H55" s="98">
        <v>193</v>
      </c>
      <c r="I55" s="39">
        <v>6</v>
      </c>
    </row>
    <row r="56" spans="1:9" ht="15.75" customHeight="1" x14ac:dyDescent="0.3">
      <c r="A56" s="18">
        <v>5</v>
      </c>
      <c r="B56" s="32" t="s">
        <v>590</v>
      </c>
      <c r="C56" s="19" t="s">
        <v>75</v>
      </c>
      <c r="D56" s="98">
        <v>96</v>
      </c>
      <c r="E56" s="98">
        <v>95</v>
      </c>
      <c r="F56" s="89">
        <f t="shared" si="4"/>
        <v>191</v>
      </c>
      <c r="G56" s="21">
        <v>5</v>
      </c>
      <c r="H56" s="98">
        <v>191</v>
      </c>
      <c r="I56" s="39">
        <v>5</v>
      </c>
    </row>
    <row r="57" spans="1:9" ht="15.75" customHeight="1" x14ac:dyDescent="0.3">
      <c r="A57" s="40">
        <v>4</v>
      </c>
      <c r="B57" s="19" t="s">
        <v>760</v>
      </c>
      <c r="C57" s="19" t="s">
        <v>214</v>
      </c>
      <c r="D57" s="98">
        <v>94</v>
      </c>
      <c r="E57" s="98">
        <v>93</v>
      </c>
      <c r="F57" s="89">
        <f t="shared" si="4"/>
        <v>187</v>
      </c>
      <c r="G57" s="21">
        <v>4</v>
      </c>
      <c r="H57" s="98">
        <v>187</v>
      </c>
      <c r="I57" s="39">
        <v>4</v>
      </c>
    </row>
    <row r="58" spans="1:9" ht="15.75" customHeight="1" x14ac:dyDescent="0.3">
      <c r="A58" s="18">
        <v>7</v>
      </c>
      <c r="B58" s="19" t="s">
        <v>761</v>
      </c>
      <c r="C58" s="19" t="s">
        <v>425</v>
      </c>
      <c r="D58" s="98">
        <v>90</v>
      </c>
      <c r="E58" s="98">
        <v>91</v>
      </c>
      <c r="F58" s="89">
        <f t="shared" si="4"/>
        <v>181</v>
      </c>
      <c r="G58" s="21">
        <v>3</v>
      </c>
      <c r="H58" s="98">
        <v>181</v>
      </c>
      <c r="I58" s="39">
        <v>3</v>
      </c>
    </row>
    <row r="59" spans="1:9" ht="15.75" customHeight="1" x14ac:dyDescent="0.3">
      <c r="A59" s="18">
        <v>1</v>
      </c>
      <c r="B59" s="19" t="s">
        <v>762</v>
      </c>
      <c r="C59" s="19" t="s">
        <v>152</v>
      </c>
      <c r="D59" s="89">
        <v>86</v>
      </c>
      <c r="E59" s="89">
        <v>94</v>
      </c>
      <c r="F59" s="89">
        <f t="shared" si="4"/>
        <v>180</v>
      </c>
      <c r="G59" s="21">
        <v>2</v>
      </c>
      <c r="H59" s="89">
        <v>180</v>
      </c>
      <c r="I59" s="23">
        <v>2</v>
      </c>
    </row>
    <row r="60" spans="1:9" ht="15.75" customHeight="1" x14ac:dyDescent="0.3">
      <c r="A60" s="45">
        <v>8</v>
      </c>
      <c r="B60" s="26" t="s">
        <v>763</v>
      </c>
      <c r="C60" s="26" t="s">
        <v>35</v>
      </c>
      <c r="D60" s="99">
        <v>90</v>
      </c>
      <c r="E60" s="99">
        <v>84</v>
      </c>
      <c r="F60" s="93">
        <f t="shared" si="4"/>
        <v>174</v>
      </c>
      <c r="G60" s="28">
        <v>1</v>
      </c>
      <c r="H60" s="99">
        <v>174</v>
      </c>
      <c r="I60" s="44">
        <v>1</v>
      </c>
    </row>
    <row r="61" spans="1:9" ht="15.75" customHeight="1" x14ac:dyDescent="0.3">
      <c r="A61" s="77"/>
      <c r="B61" s="95"/>
      <c r="C61" s="95"/>
      <c r="D61" s="100"/>
      <c r="E61" s="100"/>
      <c r="F61" s="96"/>
      <c r="G61" s="34"/>
      <c r="H61" s="100"/>
      <c r="I61" s="34"/>
    </row>
    <row r="62" spans="1:9" ht="15.75" customHeight="1" x14ac:dyDescent="0.3">
      <c r="A62" s="77"/>
      <c r="B62" s="95" t="s">
        <v>468</v>
      </c>
      <c r="C62" s="95"/>
      <c r="D62" s="100"/>
      <c r="E62" s="100"/>
      <c r="F62" s="96"/>
      <c r="G62" s="34"/>
      <c r="H62" s="100"/>
      <c r="I62" s="34"/>
    </row>
    <row r="63" spans="1:9" ht="15.75" customHeight="1" x14ac:dyDescent="0.3">
      <c r="A63" s="34"/>
      <c r="B63" s="34"/>
      <c r="C63" s="34"/>
      <c r="D63" s="34"/>
      <c r="E63" s="34"/>
      <c r="F63" s="34"/>
      <c r="G63" s="34"/>
      <c r="H63" s="34"/>
      <c r="I63" s="34"/>
    </row>
    <row r="64" spans="1:9" ht="15.75" customHeight="1" x14ac:dyDescent="0.3">
      <c r="A64" s="34"/>
      <c r="B64" s="6" t="s">
        <v>764</v>
      </c>
      <c r="E64" s="33" t="s">
        <v>165</v>
      </c>
      <c r="H64" s="34"/>
      <c r="I64" s="34"/>
    </row>
    <row r="65" spans="1:9" ht="15.75" customHeight="1" x14ac:dyDescent="0.3">
      <c r="A65" s="34"/>
      <c r="B65" s="6" t="s">
        <v>166</v>
      </c>
      <c r="H65" s="34"/>
      <c r="I65" s="34"/>
    </row>
    <row r="66" spans="1:9" ht="15.75" customHeight="1" x14ac:dyDescent="0.3">
      <c r="A66" s="34"/>
      <c r="B66" s="34"/>
      <c r="C66" s="34"/>
      <c r="D66" s="34"/>
      <c r="E66" s="34"/>
      <c r="F66" s="34"/>
      <c r="G66" s="34"/>
      <c r="H66" s="34"/>
      <c r="I66" s="34"/>
    </row>
    <row r="67" spans="1:9" ht="15.75" customHeight="1" x14ac:dyDescent="0.3">
      <c r="A67" s="34"/>
      <c r="B67" s="34"/>
      <c r="C67" s="34"/>
      <c r="D67" s="34"/>
      <c r="E67" s="34"/>
      <c r="F67" s="34"/>
      <c r="G67" s="34"/>
      <c r="H67" s="34"/>
      <c r="I67" s="34"/>
    </row>
    <row r="68" spans="1:9" ht="15.75" customHeight="1" x14ac:dyDescent="0.3">
      <c r="A68" s="34"/>
      <c r="B68" s="34"/>
      <c r="C68" s="34"/>
      <c r="D68" s="34"/>
      <c r="E68" s="34"/>
      <c r="F68" s="34"/>
      <c r="G68" s="34"/>
      <c r="H68" s="34"/>
      <c r="I68" s="34"/>
    </row>
    <row r="69" spans="1:9" ht="15.75" customHeight="1" x14ac:dyDescent="0.3">
      <c r="A69" s="34"/>
      <c r="B69" s="34"/>
      <c r="C69" s="34"/>
      <c r="D69" s="34"/>
      <c r="E69" s="34"/>
      <c r="F69" s="34"/>
      <c r="G69" s="34"/>
      <c r="H69" s="34"/>
      <c r="I69" s="34"/>
    </row>
    <row r="70" spans="1:9" ht="15.75" customHeight="1" x14ac:dyDescent="0.3">
      <c r="A70" s="34"/>
      <c r="B70" s="34"/>
      <c r="C70" s="34"/>
      <c r="D70" s="34"/>
      <c r="E70" s="34"/>
      <c r="F70" s="34"/>
      <c r="G70" s="34"/>
      <c r="H70" s="34"/>
      <c r="I70" s="34"/>
    </row>
    <row r="71" spans="1:9" ht="15.75" customHeight="1" x14ac:dyDescent="0.3">
      <c r="A71" s="34"/>
      <c r="B71" s="34"/>
      <c r="C71" s="34"/>
      <c r="D71" s="34"/>
      <c r="E71" s="34"/>
      <c r="F71" s="34"/>
      <c r="G71" s="34"/>
      <c r="H71" s="34"/>
      <c r="I71" s="34"/>
    </row>
    <row r="72" spans="1:9" ht="15.75" customHeight="1" x14ac:dyDescent="0.3">
      <c r="A72" s="34"/>
      <c r="B72" s="34"/>
      <c r="C72" s="34"/>
      <c r="D72" s="34"/>
      <c r="E72" s="34"/>
      <c r="F72" s="34"/>
      <c r="G72" s="34"/>
      <c r="H72" s="34"/>
      <c r="I72" s="34"/>
    </row>
    <row r="73" spans="1:9" ht="15.75" customHeight="1" x14ac:dyDescent="0.3">
      <c r="A73" s="34"/>
      <c r="B73" s="34"/>
      <c r="C73" s="34"/>
      <c r="D73" s="34"/>
      <c r="E73" s="34"/>
      <c r="F73" s="34"/>
      <c r="G73" s="34"/>
      <c r="H73" s="34"/>
      <c r="I73" s="34"/>
    </row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B2" location="'Index'!A3" tooltip="Go to the Index sheet" display="á" xr:uid="{A74F5733-068A-4D74-BD90-D3984A6E619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4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6E66E-A1EE-44D9-ADB0-9343DCB11F5D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632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221</v>
      </c>
      <c r="C3" s="6" t="s">
        <v>765</v>
      </c>
      <c r="E3" s="9" t="s">
        <v>766</v>
      </c>
      <c r="F3" s="8"/>
      <c r="G3" s="8"/>
      <c r="H3" s="8"/>
      <c r="I3" s="8"/>
    </row>
    <row r="4" spans="1:9" ht="15.75" customHeight="1" x14ac:dyDescent="0.3">
      <c r="A4" s="78">
        <v>2</v>
      </c>
      <c r="B4" s="11" t="s">
        <v>9</v>
      </c>
      <c r="C4" s="79" t="s">
        <v>10</v>
      </c>
      <c r="D4" s="54"/>
      <c r="E4" s="82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35">
        <v>6</v>
      </c>
      <c r="B5" s="15" t="s">
        <v>767</v>
      </c>
      <c r="C5" s="15" t="s">
        <v>25</v>
      </c>
      <c r="D5" s="97">
        <v>99.004000000000005</v>
      </c>
      <c r="E5" s="97">
        <v>99.001000000000005</v>
      </c>
      <c r="F5" s="88">
        <f t="shared" ref="F5:F12" si="0">SUM(D5,E5)</f>
        <v>198.005</v>
      </c>
      <c r="G5" s="16">
        <v>8</v>
      </c>
      <c r="H5" s="97">
        <v>198.005</v>
      </c>
      <c r="I5" s="37">
        <v>8</v>
      </c>
    </row>
    <row r="6" spans="1:9" ht="15.75" customHeight="1" x14ac:dyDescent="0.3">
      <c r="A6" s="18">
        <v>7</v>
      </c>
      <c r="B6" s="19" t="s">
        <v>768</v>
      </c>
      <c r="C6" s="19" t="s">
        <v>544</v>
      </c>
      <c r="D6" s="98">
        <v>96.001999999999995</v>
      </c>
      <c r="E6" s="98">
        <v>96.001000000000005</v>
      </c>
      <c r="F6" s="89">
        <f t="shared" si="0"/>
        <v>192.00299999999999</v>
      </c>
      <c r="G6" s="21">
        <v>7</v>
      </c>
      <c r="H6" s="98">
        <v>192.00299999999999</v>
      </c>
      <c r="I6" s="39">
        <v>7</v>
      </c>
    </row>
    <row r="7" spans="1:9" ht="15.75" customHeight="1" x14ac:dyDescent="0.3">
      <c r="A7" s="18">
        <v>1</v>
      </c>
      <c r="B7" s="19" t="s">
        <v>769</v>
      </c>
      <c r="C7" s="19" t="s">
        <v>770</v>
      </c>
      <c r="D7" s="89">
        <v>93</v>
      </c>
      <c r="E7" s="89">
        <v>95.001999999999995</v>
      </c>
      <c r="F7" s="89">
        <f t="shared" si="0"/>
        <v>188.00200000000001</v>
      </c>
      <c r="G7" s="21">
        <v>6</v>
      </c>
      <c r="H7" s="89">
        <v>188.00200000000001</v>
      </c>
      <c r="I7" s="23">
        <v>6</v>
      </c>
    </row>
    <row r="8" spans="1:9" ht="15.75" customHeight="1" x14ac:dyDescent="0.3">
      <c r="A8" s="40">
        <v>4</v>
      </c>
      <c r="B8" s="19" t="s">
        <v>771</v>
      </c>
      <c r="C8" s="19" t="s">
        <v>425</v>
      </c>
      <c r="D8" s="98">
        <v>92.001000000000005</v>
      </c>
      <c r="E8" s="98">
        <v>92.001000000000005</v>
      </c>
      <c r="F8" s="89">
        <f t="shared" si="0"/>
        <v>184.00200000000001</v>
      </c>
      <c r="G8" s="21">
        <v>5</v>
      </c>
      <c r="H8" s="98">
        <v>184.00200000000001</v>
      </c>
      <c r="I8" s="39">
        <v>5</v>
      </c>
    </row>
    <row r="9" spans="1:9" ht="15.75" customHeight="1" x14ac:dyDescent="0.3">
      <c r="A9" s="18">
        <v>3</v>
      </c>
      <c r="B9" s="19" t="s">
        <v>534</v>
      </c>
      <c r="C9" s="19" t="s">
        <v>308</v>
      </c>
      <c r="D9" s="98">
        <v>92.001000000000005</v>
      </c>
      <c r="E9" s="98">
        <v>90</v>
      </c>
      <c r="F9" s="89">
        <f t="shared" si="0"/>
        <v>182.001</v>
      </c>
      <c r="G9" s="21">
        <v>4</v>
      </c>
      <c r="H9" s="98">
        <v>182.001</v>
      </c>
      <c r="I9" s="39">
        <v>4</v>
      </c>
    </row>
    <row r="10" spans="1:9" ht="15.75" customHeight="1" x14ac:dyDescent="0.3">
      <c r="A10" s="40">
        <v>2</v>
      </c>
      <c r="B10" s="19" t="s">
        <v>772</v>
      </c>
      <c r="C10" s="19" t="s">
        <v>485</v>
      </c>
      <c r="D10" s="98">
        <v>90.001000000000005</v>
      </c>
      <c r="E10" s="98">
        <v>91.001000000000005</v>
      </c>
      <c r="F10" s="89">
        <f t="shared" si="0"/>
        <v>181.00200000000001</v>
      </c>
      <c r="G10" s="21">
        <v>3</v>
      </c>
      <c r="H10" s="98">
        <v>181.00200000000001</v>
      </c>
      <c r="I10" s="39">
        <v>3</v>
      </c>
    </row>
    <row r="11" spans="1:9" ht="15.75" customHeight="1" x14ac:dyDescent="0.3">
      <c r="A11" s="40">
        <v>8</v>
      </c>
      <c r="B11" s="19" t="s">
        <v>773</v>
      </c>
      <c r="C11" s="19" t="s">
        <v>75</v>
      </c>
      <c r="D11" s="98">
        <v>89</v>
      </c>
      <c r="E11" s="98">
        <v>79</v>
      </c>
      <c r="F11" s="89">
        <f t="shared" si="0"/>
        <v>168</v>
      </c>
      <c r="G11" s="21">
        <v>2</v>
      </c>
      <c r="H11" s="98">
        <v>168</v>
      </c>
      <c r="I11" s="39">
        <v>2</v>
      </c>
    </row>
    <row r="12" spans="1:9" ht="15.75" customHeight="1" x14ac:dyDescent="0.3">
      <c r="A12" s="25">
        <v>5</v>
      </c>
      <c r="B12" s="26" t="s">
        <v>774</v>
      </c>
      <c r="C12" s="26" t="s">
        <v>665</v>
      </c>
      <c r="D12" s="99">
        <v>0</v>
      </c>
      <c r="E12" s="99">
        <v>0</v>
      </c>
      <c r="F12" s="93">
        <f t="shared" si="0"/>
        <v>0</v>
      </c>
      <c r="G12" s="28">
        <v>0</v>
      </c>
      <c r="H12" s="99">
        <v>0</v>
      </c>
      <c r="I12" s="44">
        <v>0</v>
      </c>
    </row>
    <row r="13" spans="1:9" ht="15.75" customHeight="1" x14ac:dyDescent="0.3">
      <c r="A13" s="34"/>
      <c r="B13" s="34"/>
      <c r="C13" s="34"/>
      <c r="D13" s="34"/>
      <c r="E13" s="34"/>
      <c r="F13" s="34"/>
      <c r="G13" s="34"/>
      <c r="H13" s="34"/>
      <c r="I13" s="34"/>
    </row>
    <row r="14" spans="1:9" ht="15.75" customHeight="1" x14ac:dyDescent="0.3">
      <c r="A14" s="7"/>
      <c r="B14" s="8" t="s">
        <v>242</v>
      </c>
      <c r="C14" s="6" t="s">
        <v>7</v>
      </c>
      <c r="E14" s="9" t="s">
        <v>775</v>
      </c>
      <c r="F14" s="8"/>
      <c r="G14" s="8"/>
      <c r="H14" s="8"/>
      <c r="I14" s="8"/>
    </row>
    <row r="15" spans="1:9" ht="15.75" customHeight="1" x14ac:dyDescent="0.3">
      <c r="A15" s="78">
        <v>2</v>
      </c>
      <c r="B15" s="11" t="s">
        <v>9</v>
      </c>
      <c r="C15" s="79" t="s">
        <v>10</v>
      </c>
      <c r="D15" s="54"/>
      <c r="E15" s="82"/>
      <c r="F15" s="12" t="s">
        <v>11</v>
      </c>
      <c r="G15" s="12" t="s">
        <v>12</v>
      </c>
      <c r="H15" s="12" t="s">
        <v>13</v>
      </c>
      <c r="I15" s="13" t="s">
        <v>14</v>
      </c>
    </row>
    <row r="16" spans="1:9" ht="15.75" customHeight="1" x14ac:dyDescent="0.3">
      <c r="A16" s="35">
        <v>2</v>
      </c>
      <c r="B16" s="15" t="s">
        <v>776</v>
      </c>
      <c r="C16" s="15" t="s">
        <v>31</v>
      </c>
      <c r="D16" s="97">
        <v>97.001000000000005</v>
      </c>
      <c r="E16" s="97">
        <v>95</v>
      </c>
      <c r="F16" s="88">
        <f t="shared" ref="F16:F23" si="1">SUM(D16,E16)</f>
        <v>192.001</v>
      </c>
      <c r="G16" s="16">
        <v>8</v>
      </c>
      <c r="H16" s="97">
        <v>192.001</v>
      </c>
      <c r="I16" s="37">
        <v>8</v>
      </c>
    </row>
    <row r="17" spans="1:9" ht="15.75" customHeight="1" x14ac:dyDescent="0.3">
      <c r="A17" s="40">
        <v>8</v>
      </c>
      <c r="B17" s="19" t="s">
        <v>535</v>
      </c>
      <c r="C17" s="19" t="s">
        <v>507</v>
      </c>
      <c r="D17" s="98">
        <v>95</v>
      </c>
      <c r="E17" s="98">
        <v>97</v>
      </c>
      <c r="F17" s="89">
        <f t="shared" si="1"/>
        <v>192</v>
      </c>
      <c r="G17" s="21">
        <v>7</v>
      </c>
      <c r="H17" s="98">
        <v>192</v>
      </c>
      <c r="I17" s="39">
        <v>7</v>
      </c>
    </row>
    <row r="18" spans="1:9" ht="15.75" customHeight="1" x14ac:dyDescent="0.3">
      <c r="A18" s="18">
        <v>3</v>
      </c>
      <c r="B18" s="19" t="s">
        <v>777</v>
      </c>
      <c r="C18" s="19" t="s">
        <v>228</v>
      </c>
      <c r="D18" s="98">
        <v>92</v>
      </c>
      <c r="E18" s="98">
        <v>92</v>
      </c>
      <c r="F18" s="89">
        <f t="shared" si="1"/>
        <v>184</v>
      </c>
      <c r="G18" s="21">
        <v>6</v>
      </c>
      <c r="H18" s="98">
        <v>184</v>
      </c>
      <c r="I18" s="39">
        <v>6</v>
      </c>
    </row>
    <row r="19" spans="1:9" ht="15.75" customHeight="1" x14ac:dyDescent="0.3">
      <c r="A19" s="40">
        <v>4</v>
      </c>
      <c r="B19" s="19" t="s">
        <v>778</v>
      </c>
      <c r="C19" s="19" t="s">
        <v>544</v>
      </c>
      <c r="D19" s="98">
        <v>89.001000000000005</v>
      </c>
      <c r="E19" s="98">
        <v>91</v>
      </c>
      <c r="F19" s="89">
        <f t="shared" si="1"/>
        <v>180.001</v>
      </c>
      <c r="G19" s="21">
        <v>5</v>
      </c>
      <c r="H19" s="98">
        <v>180.001</v>
      </c>
      <c r="I19" s="39">
        <v>5</v>
      </c>
    </row>
    <row r="20" spans="1:9" ht="15.75" customHeight="1" x14ac:dyDescent="0.3">
      <c r="A20" s="18">
        <v>5</v>
      </c>
      <c r="B20" s="19" t="s">
        <v>779</v>
      </c>
      <c r="C20" s="19" t="s">
        <v>214</v>
      </c>
      <c r="D20" s="98">
        <v>84</v>
      </c>
      <c r="E20" s="98">
        <v>89</v>
      </c>
      <c r="F20" s="89">
        <f t="shared" si="1"/>
        <v>173</v>
      </c>
      <c r="G20" s="21">
        <v>4</v>
      </c>
      <c r="H20" s="98">
        <v>173</v>
      </c>
      <c r="I20" s="39">
        <v>4</v>
      </c>
    </row>
    <row r="21" spans="1:9" ht="15.75" customHeight="1" x14ac:dyDescent="0.3">
      <c r="A21" s="18">
        <v>1</v>
      </c>
      <c r="B21" s="19" t="s">
        <v>780</v>
      </c>
      <c r="C21" s="19" t="s">
        <v>81</v>
      </c>
      <c r="D21" s="89">
        <v>72</v>
      </c>
      <c r="E21" s="89">
        <v>63</v>
      </c>
      <c r="F21" s="89">
        <f t="shared" si="1"/>
        <v>135</v>
      </c>
      <c r="G21" s="21">
        <v>3</v>
      </c>
      <c r="H21" s="89">
        <v>135</v>
      </c>
      <c r="I21" s="23">
        <v>3</v>
      </c>
    </row>
    <row r="22" spans="1:9" ht="15.75" customHeight="1" x14ac:dyDescent="0.3">
      <c r="A22" s="40">
        <v>6</v>
      </c>
      <c r="B22" s="19" t="s">
        <v>781</v>
      </c>
      <c r="C22" s="19" t="s">
        <v>35</v>
      </c>
      <c r="D22" s="127">
        <v>62</v>
      </c>
      <c r="E22" s="98">
        <v>55</v>
      </c>
      <c r="F22" s="89">
        <f t="shared" si="1"/>
        <v>117</v>
      </c>
      <c r="G22" s="21">
        <v>2</v>
      </c>
      <c r="H22" s="98">
        <v>117</v>
      </c>
      <c r="I22" s="39">
        <v>2</v>
      </c>
    </row>
    <row r="23" spans="1:9" ht="15.75" customHeight="1" x14ac:dyDescent="0.3">
      <c r="A23" s="25">
        <v>7</v>
      </c>
      <c r="B23" s="26" t="s">
        <v>782</v>
      </c>
      <c r="C23" s="26" t="s">
        <v>152</v>
      </c>
      <c r="D23" s="99" t="s">
        <v>45</v>
      </c>
      <c r="E23" s="99"/>
      <c r="F23" s="93">
        <f t="shared" si="1"/>
        <v>0</v>
      </c>
      <c r="G23" s="28">
        <v>0</v>
      </c>
      <c r="H23" s="99">
        <v>0</v>
      </c>
      <c r="I23" s="44">
        <v>0</v>
      </c>
    </row>
    <row r="24" spans="1:9" ht="15.75" customHeight="1" x14ac:dyDescent="0.3">
      <c r="A24" s="34"/>
      <c r="B24" s="34"/>
      <c r="C24" s="34"/>
      <c r="D24" s="34"/>
      <c r="E24" s="34"/>
      <c r="F24" s="34"/>
      <c r="G24" s="34"/>
      <c r="H24" s="34"/>
      <c r="I24" s="34"/>
    </row>
    <row r="25" spans="1:9" ht="15.75" customHeight="1" x14ac:dyDescent="0.3">
      <c r="A25" s="7"/>
      <c r="B25" s="8" t="s">
        <v>783</v>
      </c>
      <c r="C25" s="6" t="s">
        <v>784</v>
      </c>
      <c r="E25" s="9" t="s">
        <v>785</v>
      </c>
      <c r="F25" s="8"/>
      <c r="G25" s="8"/>
      <c r="H25" s="8"/>
      <c r="I25" s="8"/>
    </row>
    <row r="26" spans="1:9" ht="15.75" customHeight="1" x14ac:dyDescent="0.3">
      <c r="A26" s="78">
        <v>2</v>
      </c>
      <c r="B26" s="11" t="s">
        <v>9</v>
      </c>
      <c r="C26" s="79" t="s">
        <v>10</v>
      </c>
      <c r="D26" s="54"/>
      <c r="E26" s="82"/>
      <c r="F26" s="12" t="s">
        <v>11</v>
      </c>
      <c r="G26" s="12" t="s">
        <v>12</v>
      </c>
      <c r="H26" s="12" t="s">
        <v>13</v>
      </c>
      <c r="I26" s="13" t="s">
        <v>14</v>
      </c>
    </row>
    <row r="27" spans="1:9" ht="15.75" customHeight="1" x14ac:dyDescent="0.3">
      <c r="A27" s="14">
        <v>5</v>
      </c>
      <c r="B27" s="15" t="s">
        <v>786</v>
      </c>
      <c r="C27" s="15" t="s">
        <v>35</v>
      </c>
      <c r="D27" s="97">
        <v>94</v>
      </c>
      <c r="E27" s="97">
        <v>90</v>
      </c>
      <c r="F27" s="88">
        <f t="shared" ref="F27:F34" si="2">SUM(D27,E27)</f>
        <v>184</v>
      </c>
      <c r="G27" s="16">
        <v>8</v>
      </c>
      <c r="H27" s="97">
        <v>184</v>
      </c>
      <c r="I27" s="37">
        <v>8</v>
      </c>
    </row>
    <row r="28" spans="1:9" ht="15.75" customHeight="1" x14ac:dyDescent="0.3">
      <c r="A28" s="18">
        <v>3</v>
      </c>
      <c r="B28" s="19" t="s">
        <v>157</v>
      </c>
      <c r="C28" s="19" t="s">
        <v>90</v>
      </c>
      <c r="D28" s="98">
        <v>87</v>
      </c>
      <c r="E28" s="98">
        <v>90.001000000000005</v>
      </c>
      <c r="F28" s="89">
        <f t="shared" si="2"/>
        <v>177.001</v>
      </c>
      <c r="G28" s="21">
        <v>7</v>
      </c>
      <c r="H28" s="98">
        <v>177.001</v>
      </c>
      <c r="I28" s="39">
        <v>7</v>
      </c>
    </row>
    <row r="29" spans="1:9" ht="15.75" customHeight="1" x14ac:dyDescent="0.3">
      <c r="A29" s="40">
        <v>8</v>
      </c>
      <c r="B29" s="19" t="s">
        <v>787</v>
      </c>
      <c r="C29" s="19" t="s">
        <v>104</v>
      </c>
      <c r="D29" s="98">
        <v>88.001000000000005</v>
      </c>
      <c r="E29" s="98">
        <v>89</v>
      </c>
      <c r="F29" s="89">
        <f t="shared" si="2"/>
        <v>177.001</v>
      </c>
      <c r="G29" s="21">
        <v>7</v>
      </c>
      <c r="H29" s="98">
        <v>177.001</v>
      </c>
      <c r="I29" s="39">
        <v>7</v>
      </c>
    </row>
    <row r="30" spans="1:9" ht="15.75" customHeight="1" x14ac:dyDescent="0.3">
      <c r="A30" s="40">
        <v>6</v>
      </c>
      <c r="B30" s="19" t="s">
        <v>788</v>
      </c>
      <c r="C30" s="19" t="s">
        <v>214</v>
      </c>
      <c r="D30" s="98">
        <v>85</v>
      </c>
      <c r="E30" s="98">
        <v>90</v>
      </c>
      <c r="F30" s="89">
        <f t="shared" si="2"/>
        <v>175</v>
      </c>
      <c r="G30" s="21">
        <v>5</v>
      </c>
      <c r="H30" s="98">
        <v>175</v>
      </c>
      <c r="I30" s="39">
        <v>5</v>
      </c>
    </row>
    <row r="31" spans="1:9" ht="15.75" customHeight="1" x14ac:dyDescent="0.3">
      <c r="A31" s="18">
        <v>1</v>
      </c>
      <c r="B31" s="19" t="s">
        <v>789</v>
      </c>
      <c r="C31" s="19" t="s">
        <v>90</v>
      </c>
      <c r="D31" s="89">
        <v>89</v>
      </c>
      <c r="E31" s="89">
        <v>80</v>
      </c>
      <c r="F31" s="89">
        <f t="shared" si="2"/>
        <v>169</v>
      </c>
      <c r="G31" s="21">
        <v>4</v>
      </c>
      <c r="H31" s="89">
        <v>169</v>
      </c>
      <c r="I31" s="23">
        <v>4</v>
      </c>
    </row>
    <row r="32" spans="1:9" ht="15.75" customHeight="1" x14ac:dyDescent="0.3">
      <c r="A32" s="18">
        <v>7</v>
      </c>
      <c r="B32" s="19" t="s">
        <v>790</v>
      </c>
      <c r="C32" s="19" t="s">
        <v>214</v>
      </c>
      <c r="D32" s="98">
        <v>82</v>
      </c>
      <c r="E32" s="98">
        <v>81</v>
      </c>
      <c r="F32" s="89">
        <f t="shared" si="2"/>
        <v>163</v>
      </c>
      <c r="G32" s="21">
        <v>3</v>
      </c>
      <c r="H32" s="98">
        <v>163</v>
      </c>
      <c r="I32" s="39">
        <v>3</v>
      </c>
    </row>
    <row r="33" spans="1:9" ht="15.75" customHeight="1" x14ac:dyDescent="0.3">
      <c r="A33" s="40">
        <v>2</v>
      </c>
      <c r="B33" s="19" t="s">
        <v>791</v>
      </c>
      <c r="C33" s="19" t="s">
        <v>228</v>
      </c>
      <c r="D33" s="98">
        <v>65</v>
      </c>
      <c r="E33" s="98">
        <v>77</v>
      </c>
      <c r="F33" s="89">
        <f t="shared" si="2"/>
        <v>142</v>
      </c>
      <c r="G33" s="21">
        <v>2</v>
      </c>
      <c r="H33" s="98">
        <v>142</v>
      </c>
      <c r="I33" s="39">
        <v>2</v>
      </c>
    </row>
    <row r="34" spans="1:9" ht="15.75" customHeight="1" x14ac:dyDescent="0.3">
      <c r="A34" s="45">
        <v>4</v>
      </c>
      <c r="B34" s="26" t="s">
        <v>792</v>
      </c>
      <c r="C34" s="26" t="s">
        <v>209</v>
      </c>
      <c r="D34" s="99">
        <v>0</v>
      </c>
      <c r="E34" s="99">
        <v>0</v>
      </c>
      <c r="F34" s="93">
        <f t="shared" si="2"/>
        <v>0</v>
      </c>
      <c r="G34" s="28">
        <v>0</v>
      </c>
      <c r="H34" s="99">
        <v>0</v>
      </c>
      <c r="I34" s="44">
        <v>0</v>
      </c>
    </row>
    <row r="35" spans="1:9" ht="15.75" customHeight="1" x14ac:dyDescent="0.3">
      <c r="A35" s="34"/>
      <c r="B35" s="34"/>
      <c r="C35" s="34"/>
      <c r="D35" s="34"/>
      <c r="E35" s="34"/>
      <c r="F35" s="34"/>
      <c r="G35" s="34"/>
      <c r="H35" s="34"/>
      <c r="I35" s="34"/>
    </row>
    <row r="36" spans="1:9" ht="15.75" customHeight="1" x14ac:dyDescent="0.3">
      <c r="A36" s="7"/>
      <c r="B36" s="8" t="s">
        <v>793</v>
      </c>
      <c r="C36" s="6" t="s">
        <v>254</v>
      </c>
      <c r="E36" s="9" t="s">
        <v>775</v>
      </c>
      <c r="F36" s="8"/>
      <c r="G36" s="8"/>
      <c r="H36" s="8"/>
      <c r="I36" s="8"/>
    </row>
    <row r="37" spans="1:9" ht="15.75" customHeight="1" x14ac:dyDescent="0.3">
      <c r="A37" s="78">
        <v>2</v>
      </c>
      <c r="B37" s="11" t="s">
        <v>9</v>
      </c>
      <c r="C37" s="79" t="s">
        <v>10</v>
      </c>
      <c r="D37" s="54"/>
      <c r="E37" s="82"/>
      <c r="F37" s="12" t="s">
        <v>11</v>
      </c>
      <c r="G37" s="12" t="s">
        <v>12</v>
      </c>
      <c r="H37" s="12" t="s">
        <v>13</v>
      </c>
      <c r="I37" s="13" t="s">
        <v>14</v>
      </c>
    </row>
    <row r="38" spans="1:9" ht="15.75" customHeight="1" x14ac:dyDescent="0.3">
      <c r="A38" s="14">
        <v>3</v>
      </c>
      <c r="B38" s="15" t="s">
        <v>794</v>
      </c>
      <c r="C38" s="15" t="s">
        <v>104</v>
      </c>
      <c r="D38" s="97">
        <v>90</v>
      </c>
      <c r="E38" s="97">
        <v>89.001000000000005</v>
      </c>
      <c r="F38" s="88">
        <f t="shared" ref="F38:F45" si="3">SUM(D38,E38)</f>
        <v>179.001</v>
      </c>
      <c r="G38" s="16">
        <v>8</v>
      </c>
      <c r="H38" s="97">
        <v>179.001</v>
      </c>
      <c r="I38" s="37">
        <v>8</v>
      </c>
    </row>
    <row r="39" spans="1:9" ht="15.75" customHeight="1" x14ac:dyDescent="0.3">
      <c r="A39" s="18">
        <v>7</v>
      </c>
      <c r="B39" s="19" t="s">
        <v>463</v>
      </c>
      <c r="C39" s="19" t="s">
        <v>214</v>
      </c>
      <c r="D39" s="98">
        <v>85</v>
      </c>
      <c r="E39" s="98">
        <v>88</v>
      </c>
      <c r="F39" s="89">
        <f t="shared" si="3"/>
        <v>173</v>
      </c>
      <c r="G39" s="21">
        <v>7</v>
      </c>
      <c r="H39" s="98">
        <v>173</v>
      </c>
      <c r="I39" s="39">
        <v>7</v>
      </c>
    </row>
    <row r="40" spans="1:9" ht="15.75" customHeight="1" x14ac:dyDescent="0.3">
      <c r="A40" s="18">
        <v>1</v>
      </c>
      <c r="B40" s="19" t="s">
        <v>795</v>
      </c>
      <c r="C40" s="19" t="s">
        <v>42</v>
      </c>
      <c r="D40" s="89">
        <v>90.001000000000005</v>
      </c>
      <c r="E40" s="89">
        <v>82</v>
      </c>
      <c r="F40" s="89">
        <f t="shared" si="3"/>
        <v>172.001</v>
      </c>
      <c r="G40" s="21">
        <v>6</v>
      </c>
      <c r="H40" s="89">
        <v>172.001</v>
      </c>
      <c r="I40" s="23">
        <v>6</v>
      </c>
    </row>
    <row r="41" spans="1:9" ht="15.75" customHeight="1" x14ac:dyDescent="0.3">
      <c r="A41" s="40">
        <v>6</v>
      </c>
      <c r="B41" s="19" t="s">
        <v>796</v>
      </c>
      <c r="C41" s="19" t="s">
        <v>214</v>
      </c>
      <c r="D41" s="98">
        <v>84</v>
      </c>
      <c r="E41" s="98">
        <v>84.001000000000005</v>
      </c>
      <c r="F41" s="89">
        <f t="shared" si="3"/>
        <v>168.001</v>
      </c>
      <c r="G41" s="21">
        <v>5</v>
      </c>
      <c r="H41" s="98">
        <v>168.001</v>
      </c>
      <c r="I41" s="39">
        <v>5</v>
      </c>
    </row>
    <row r="42" spans="1:9" ht="15.75" customHeight="1" x14ac:dyDescent="0.3">
      <c r="A42" s="18">
        <v>5</v>
      </c>
      <c r="B42" s="19" t="s">
        <v>797</v>
      </c>
      <c r="C42" s="19" t="s">
        <v>228</v>
      </c>
      <c r="D42" s="127">
        <v>82</v>
      </c>
      <c r="E42" s="98">
        <v>80</v>
      </c>
      <c r="F42" s="89">
        <f t="shared" si="3"/>
        <v>162</v>
      </c>
      <c r="G42" s="21">
        <v>4</v>
      </c>
      <c r="H42" s="98">
        <v>162</v>
      </c>
      <c r="I42" s="39">
        <v>4</v>
      </c>
    </row>
    <row r="43" spans="1:9" ht="15.75" customHeight="1" x14ac:dyDescent="0.3">
      <c r="A43" s="40">
        <v>2</v>
      </c>
      <c r="B43" s="19" t="s">
        <v>798</v>
      </c>
      <c r="C43" s="19" t="s">
        <v>690</v>
      </c>
      <c r="D43" s="98">
        <v>80</v>
      </c>
      <c r="E43" s="98">
        <v>80</v>
      </c>
      <c r="F43" s="89">
        <f t="shared" si="3"/>
        <v>160</v>
      </c>
      <c r="G43" s="21">
        <v>3</v>
      </c>
      <c r="H43" s="98">
        <v>160</v>
      </c>
      <c r="I43" s="39">
        <v>3</v>
      </c>
    </row>
    <row r="44" spans="1:9" ht="15.75" customHeight="1" x14ac:dyDescent="0.3">
      <c r="A44" s="40">
        <v>4</v>
      </c>
      <c r="B44" s="19" t="s">
        <v>799</v>
      </c>
      <c r="C44" s="19" t="s">
        <v>35</v>
      </c>
      <c r="D44" s="98">
        <v>79</v>
      </c>
      <c r="E44" s="98">
        <v>80</v>
      </c>
      <c r="F44" s="89">
        <f t="shared" si="3"/>
        <v>159</v>
      </c>
      <c r="G44" s="21">
        <v>2</v>
      </c>
      <c r="H44" s="98">
        <v>159</v>
      </c>
      <c r="I44" s="39">
        <v>2</v>
      </c>
    </row>
    <row r="45" spans="1:9" ht="15.75" customHeight="1" x14ac:dyDescent="0.3">
      <c r="A45" s="45">
        <v>8</v>
      </c>
      <c r="B45" s="26" t="s">
        <v>800</v>
      </c>
      <c r="C45" s="26" t="s">
        <v>228</v>
      </c>
      <c r="D45" s="99">
        <v>0</v>
      </c>
      <c r="E45" s="99">
        <v>0</v>
      </c>
      <c r="F45" s="93">
        <f t="shared" si="3"/>
        <v>0</v>
      </c>
      <c r="G45" s="28">
        <v>0</v>
      </c>
      <c r="H45" s="99">
        <v>0</v>
      </c>
      <c r="I45" s="44">
        <v>0</v>
      </c>
    </row>
    <row r="46" spans="1:9" ht="15.75" customHeight="1" x14ac:dyDescent="0.3">
      <c r="A46" s="77"/>
      <c r="B46" s="95"/>
      <c r="C46" s="95"/>
      <c r="D46" s="100"/>
      <c r="E46" s="100"/>
      <c r="F46" s="96"/>
      <c r="G46" s="34"/>
      <c r="H46" s="100"/>
      <c r="I46" s="34"/>
    </row>
    <row r="47" spans="1:9" ht="15.75" customHeight="1" x14ac:dyDescent="0.3">
      <c r="A47" s="77"/>
      <c r="B47" s="95" t="s">
        <v>468</v>
      </c>
      <c r="C47" s="95"/>
      <c r="D47" s="100"/>
      <c r="E47" s="100"/>
      <c r="F47" s="96"/>
      <c r="G47" s="34"/>
      <c r="H47" s="100"/>
      <c r="I47" s="34"/>
    </row>
    <row r="48" spans="1:9" ht="15.75" customHeight="1" x14ac:dyDescent="0.3">
      <c r="A48" s="34"/>
      <c r="B48" s="34"/>
      <c r="C48" s="34"/>
      <c r="D48" s="34"/>
      <c r="E48" s="34"/>
      <c r="F48" s="34"/>
      <c r="G48" s="34"/>
      <c r="H48" s="34"/>
      <c r="I48" s="34"/>
    </row>
    <row r="49" spans="1:9" ht="15.75" customHeight="1" x14ac:dyDescent="0.3">
      <c r="A49" s="34"/>
      <c r="B49" s="6" t="s">
        <v>764</v>
      </c>
      <c r="E49" s="33" t="s">
        <v>165</v>
      </c>
      <c r="H49" s="34"/>
      <c r="I49" s="34"/>
    </row>
    <row r="50" spans="1:9" ht="15.75" customHeight="1" x14ac:dyDescent="0.3">
      <c r="A50" s="34"/>
      <c r="B50" s="6" t="s">
        <v>166</v>
      </c>
      <c r="H50" s="34"/>
      <c r="I50" s="34"/>
    </row>
    <row r="51" spans="1:9" ht="15.75" customHeight="1" x14ac:dyDescent="0.3">
      <c r="A51" s="34"/>
      <c r="B51" s="34"/>
      <c r="C51" s="34"/>
      <c r="D51" s="34"/>
      <c r="E51" s="34"/>
      <c r="F51" s="34"/>
      <c r="G51" s="34"/>
      <c r="H51" s="34"/>
      <c r="I51" s="34"/>
    </row>
    <row r="52" spans="1:9" ht="15.75" customHeight="1" x14ac:dyDescent="0.3">
      <c r="A52" s="34"/>
      <c r="B52" s="34"/>
      <c r="C52" s="34"/>
      <c r="D52" s="34"/>
      <c r="E52" s="34"/>
      <c r="F52" s="34"/>
      <c r="G52" s="34"/>
      <c r="H52" s="34"/>
      <c r="I52" s="34"/>
    </row>
    <row r="53" spans="1:9" ht="15.75" customHeight="1" x14ac:dyDescent="0.3">
      <c r="A53" s="34"/>
      <c r="B53" s="34"/>
      <c r="C53" s="34"/>
      <c r="D53" s="34"/>
      <c r="E53" s="34"/>
      <c r="F53" s="34"/>
      <c r="G53" s="34"/>
      <c r="H53" s="34"/>
      <c r="I53" s="34"/>
    </row>
    <row r="54" spans="1:9" ht="15.75" customHeight="1" x14ac:dyDescent="0.3">
      <c r="A54" s="34"/>
      <c r="B54" s="34"/>
      <c r="C54" s="34"/>
      <c r="D54" s="34"/>
      <c r="E54" s="34"/>
      <c r="F54" s="34"/>
      <c r="G54" s="34"/>
      <c r="H54" s="34"/>
      <c r="I54" s="34"/>
    </row>
    <row r="55" spans="1:9" ht="15.75" customHeight="1" x14ac:dyDescent="0.3">
      <c r="A55" s="34"/>
      <c r="B55" s="34"/>
      <c r="C55" s="34"/>
      <c r="D55" s="34"/>
      <c r="E55" s="34"/>
      <c r="F55" s="34"/>
      <c r="G55" s="34"/>
      <c r="H55" s="34"/>
      <c r="I55" s="34"/>
    </row>
    <row r="56" spans="1:9" ht="15.75" customHeight="1" x14ac:dyDescent="0.3">
      <c r="A56" s="34"/>
      <c r="B56" s="34"/>
      <c r="C56" s="34"/>
      <c r="D56" s="34"/>
      <c r="E56" s="34"/>
      <c r="F56" s="34"/>
      <c r="G56" s="34"/>
      <c r="H56" s="34"/>
      <c r="I56" s="34"/>
    </row>
    <row r="57" spans="1:9" ht="15.75" customHeight="1" x14ac:dyDescent="0.3">
      <c r="A57" s="34"/>
      <c r="B57" s="34"/>
      <c r="C57" s="34"/>
      <c r="D57" s="34"/>
      <c r="E57" s="34"/>
      <c r="F57" s="34"/>
      <c r="G57" s="34"/>
      <c r="H57" s="34"/>
      <c r="I57" s="34"/>
    </row>
    <row r="58" spans="1:9" ht="15.75" customHeight="1" x14ac:dyDescent="0.3">
      <c r="A58" s="34"/>
      <c r="B58" s="34"/>
      <c r="C58" s="34"/>
      <c r="D58" s="34"/>
      <c r="E58" s="34"/>
      <c r="F58" s="34"/>
      <c r="G58" s="34"/>
      <c r="H58" s="34"/>
      <c r="I58" s="34"/>
    </row>
    <row r="59" spans="1:9" ht="15.75" customHeight="1" x14ac:dyDescent="0.3">
      <c r="A59" s="34"/>
      <c r="B59" s="34"/>
      <c r="C59" s="34"/>
      <c r="D59" s="34"/>
      <c r="E59" s="34"/>
      <c r="F59" s="34"/>
      <c r="G59" s="34"/>
      <c r="H59" s="34"/>
      <c r="I59" s="34"/>
    </row>
    <row r="60" spans="1:9" ht="15.75" customHeight="1" x14ac:dyDescent="0.3">
      <c r="A60" s="34"/>
      <c r="B60" s="34"/>
      <c r="C60" s="34"/>
      <c r="D60" s="34"/>
      <c r="E60" s="34"/>
      <c r="F60" s="34"/>
      <c r="G60" s="34"/>
      <c r="H60" s="34"/>
      <c r="I60" s="34"/>
    </row>
    <row r="61" spans="1:9" ht="15.75" customHeight="1" x14ac:dyDescent="0.3">
      <c r="A61" s="34"/>
      <c r="B61" s="34"/>
      <c r="C61" s="34"/>
      <c r="D61" s="34"/>
      <c r="E61" s="34"/>
      <c r="F61" s="34"/>
      <c r="G61" s="34"/>
      <c r="H61" s="34"/>
      <c r="I61" s="34"/>
    </row>
    <row r="62" spans="1:9" ht="15.75" customHeight="1" x14ac:dyDescent="0.3">
      <c r="A62" s="34"/>
      <c r="B62" s="34"/>
      <c r="C62" s="34"/>
      <c r="D62" s="34"/>
      <c r="E62" s="34"/>
      <c r="F62" s="34"/>
      <c r="G62" s="34"/>
      <c r="H62" s="34"/>
      <c r="I62" s="34"/>
    </row>
    <row r="63" spans="1:9" ht="15.75" customHeight="1" x14ac:dyDescent="0.3">
      <c r="A63" s="34"/>
      <c r="B63" s="34"/>
      <c r="C63" s="34"/>
      <c r="D63" s="34"/>
      <c r="E63" s="34"/>
      <c r="F63" s="34"/>
      <c r="G63" s="34"/>
      <c r="H63" s="34"/>
      <c r="I63" s="34"/>
    </row>
    <row r="64" spans="1:9" ht="15.75" customHeight="1" x14ac:dyDescent="0.3">
      <c r="A64" s="34"/>
      <c r="B64" s="34"/>
      <c r="C64" s="34"/>
      <c r="D64" s="34"/>
      <c r="E64" s="34"/>
      <c r="F64" s="34"/>
      <c r="G64" s="34"/>
      <c r="H64" s="34"/>
      <c r="I64" s="34"/>
    </row>
    <row r="65" spans="1:9" ht="15.75" customHeight="1" x14ac:dyDescent="0.3">
      <c r="A65" s="34"/>
      <c r="B65" s="34"/>
      <c r="C65" s="34"/>
      <c r="D65" s="34"/>
      <c r="E65" s="34"/>
      <c r="F65" s="34"/>
      <c r="G65" s="34"/>
      <c r="H65" s="34"/>
      <c r="I65" s="34"/>
    </row>
    <row r="66" spans="1:9" ht="15.75" customHeight="1" x14ac:dyDescent="0.3">
      <c r="A66" s="34"/>
      <c r="B66" s="34"/>
      <c r="C66" s="34"/>
      <c r="D66" s="34"/>
      <c r="E66" s="34"/>
      <c r="F66" s="34"/>
      <c r="G66" s="34"/>
      <c r="H66" s="34"/>
      <c r="I66" s="34"/>
    </row>
    <row r="67" spans="1:9" ht="15.75" customHeight="1" x14ac:dyDescent="0.3">
      <c r="A67" s="34"/>
      <c r="B67" s="34"/>
      <c r="C67" s="34"/>
      <c r="D67" s="34"/>
      <c r="E67" s="34"/>
      <c r="F67" s="34"/>
      <c r="G67" s="34"/>
      <c r="H67" s="34"/>
      <c r="I67" s="34"/>
    </row>
    <row r="68" spans="1:9" ht="15.75" customHeight="1" x14ac:dyDescent="0.3">
      <c r="A68" s="34"/>
      <c r="B68" s="34"/>
      <c r="C68" s="34"/>
      <c r="D68" s="34"/>
      <c r="E68" s="34"/>
      <c r="F68" s="34"/>
      <c r="G68" s="34"/>
      <c r="H68" s="34"/>
      <c r="I68" s="34"/>
    </row>
    <row r="69" spans="1:9" ht="15.75" customHeight="1" x14ac:dyDescent="0.3">
      <c r="A69" s="34"/>
      <c r="B69" s="34"/>
      <c r="C69" s="34"/>
      <c r="D69" s="34"/>
      <c r="E69" s="34"/>
      <c r="F69" s="34"/>
      <c r="G69" s="34"/>
      <c r="H69" s="34"/>
      <c r="I69" s="34"/>
    </row>
    <row r="70" spans="1:9" ht="15.75" customHeight="1" x14ac:dyDescent="0.3">
      <c r="A70" s="34"/>
      <c r="B70" s="34"/>
      <c r="C70" s="34"/>
      <c r="D70" s="34"/>
      <c r="E70" s="34"/>
      <c r="F70" s="34"/>
      <c r="G70" s="34"/>
      <c r="H70" s="34"/>
      <c r="I70" s="34"/>
    </row>
    <row r="71" spans="1:9" ht="15.75" customHeight="1" x14ac:dyDescent="0.3">
      <c r="A71" s="34"/>
      <c r="B71" s="34"/>
      <c r="C71" s="34"/>
      <c r="D71" s="34"/>
      <c r="E71" s="34"/>
      <c r="F71" s="34"/>
      <c r="G71" s="34"/>
      <c r="H71" s="34"/>
      <c r="I71" s="34"/>
    </row>
    <row r="72" spans="1:9" ht="15.75" customHeight="1" x14ac:dyDescent="0.3">
      <c r="A72" s="34"/>
      <c r="B72" s="34"/>
      <c r="C72" s="34"/>
      <c r="D72" s="34"/>
      <c r="E72" s="34"/>
      <c r="F72" s="34"/>
      <c r="G72" s="34"/>
      <c r="H72" s="34"/>
      <c r="I72" s="34"/>
    </row>
    <row r="73" spans="1:9" ht="15.75" customHeight="1" x14ac:dyDescent="0.3">
      <c r="A73" s="34"/>
      <c r="B73" s="34"/>
      <c r="C73" s="34"/>
      <c r="D73" s="34"/>
      <c r="E73" s="34"/>
      <c r="F73" s="34"/>
      <c r="G73" s="34"/>
      <c r="H73" s="34"/>
      <c r="I73" s="34"/>
    </row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B2" location="'Index'!A3" tooltip="Go to the Index sheet" display="á" xr:uid="{E97E3358-543F-421F-858A-99D3CEBCA24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79FB0-22D8-4345-89F2-940A975B840B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632</v>
      </c>
      <c r="C1" s="2"/>
      <c r="D1" s="3"/>
      <c r="E1" s="3"/>
      <c r="F1" s="3" t="s">
        <v>257</v>
      </c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801</v>
      </c>
      <c r="E3" s="9" t="s">
        <v>802</v>
      </c>
      <c r="F3" s="8"/>
      <c r="G3" s="8"/>
      <c r="H3" s="8"/>
      <c r="I3" s="8"/>
    </row>
    <row r="4" spans="1:9" ht="15.75" customHeight="1" x14ac:dyDescent="0.3">
      <c r="A4" s="78">
        <v>2</v>
      </c>
      <c r="B4" s="11" t="s">
        <v>9</v>
      </c>
      <c r="C4" s="79" t="s">
        <v>10</v>
      </c>
      <c r="D4" s="54"/>
      <c r="E4" s="82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35">
        <v>2</v>
      </c>
      <c r="B5" s="15" t="s">
        <v>636</v>
      </c>
      <c r="C5" s="15" t="s">
        <v>179</v>
      </c>
      <c r="D5" s="97">
        <v>100.003</v>
      </c>
      <c r="E5" s="97">
        <v>100.001</v>
      </c>
      <c r="F5" s="88">
        <v>200.00400000000002</v>
      </c>
      <c r="G5" s="16">
        <v>8</v>
      </c>
      <c r="H5" s="97">
        <v>200.00400000000002</v>
      </c>
      <c r="I5" s="37">
        <v>8</v>
      </c>
    </row>
    <row r="6" spans="1:9" ht="15.75" customHeight="1" x14ac:dyDescent="0.3">
      <c r="A6" s="18">
        <v>3</v>
      </c>
      <c r="B6" s="19" t="s">
        <v>637</v>
      </c>
      <c r="C6" s="19" t="s">
        <v>638</v>
      </c>
      <c r="D6" s="98">
        <v>100.003</v>
      </c>
      <c r="E6" s="98">
        <v>99.003</v>
      </c>
      <c r="F6" s="89">
        <v>199.006</v>
      </c>
      <c r="G6" s="20">
        <v>7</v>
      </c>
      <c r="H6" s="98">
        <v>199.006</v>
      </c>
      <c r="I6" s="39">
        <v>7</v>
      </c>
    </row>
    <row r="7" spans="1:9" ht="15.75" customHeight="1" x14ac:dyDescent="0.3">
      <c r="A7" s="40">
        <v>4</v>
      </c>
      <c r="B7" s="19" t="s">
        <v>647</v>
      </c>
      <c r="C7" s="19" t="s">
        <v>92</v>
      </c>
      <c r="D7" s="98">
        <v>100.002</v>
      </c>
      <c r="E7" s="98">
        <v>99.003</v>
      </c>
      <c r="F7" s="89">
        <v>199.005</v>
      </c>
      <c r="G7" s="20">
        <v>6</v>
      </c>
      <c r="H7" s="98">
        <v>199.005</v>
      </c>
      <c r="I7" s="39">
        <v>6</v>
      </c>
    </row>
    <row r="8" spans="1:9" ht="15.75" customHeight="1" x14ac:dyDescent="0.3">
      <c r="A8" s="18">
        <v>5</v>
      </c>
      <c r="B8" s="19" t="s">
        <v>639</v>
      </c>
      <c r="C8" s="19" t="s">
        <v>485</v>
      </c>
      <c r="D8" s="98">
        <v>100.001</v>
      </c>
      <c r="E8" s="98">
        <v>99.003</v>
      </c>
      <c r="F8" s="89">
        <v>199.00400000000002</v>
      </c>
      <c r="G8" s="20">
        <v>5</v>
      </c>
      <c r="H8" s="98">
        <v>199.00400000000002</v>
      </c>
      <c r="I8" s="39">
        <v>5</v>
      </c>
    </row>
    <row r="9" spans="1:9" ht="15.75" customHeight="1" x14ac:dyDescent="0.3">
      <c r="A9" s="40">
        <v>8</v>
      </c>
      <c r="B9" s="19" t="s">
        <v>640</v>
      </c>
      <c r="C9" s="19" t="s">
        <v>641</v>
      </c>
      <c r="D9" s="98">
        <v>100.002</v>
      </c>
      <c r="E9" s="98">
        <v>99.001999999999995</v>
      </c>
      <c r="F9" s="89">
        <v>199.00399999999999</v>
      </c>
      <c r="G9" s="20">
        <v>5</v>
      </c>
      <c r="H9" s="98">
        <v>199.00399999999999</v>
      </c>
      <c r="I9" s="39">
        <v>5</v>
      </c>
    </row>
    <row r="10" spans="1:9" ht="15.75" customHeight="1" x14ac:dyDescent="0.3">
      <c r="A10" s="18">
        <v>1</v>
      </c>
      <c r="B10" s="19" t="s">
        <v>229</v>
      </c>
      <c r="C10" s="19" t="s">
        <v>22</v>
      </c>
      <c r="D10" s="89">
        <v>100.006</v>
      </c>
      <c r="E10" s="89">
        <v>98.001999999999995</v>
      </c>
      <c r="F10" s="89">
        <v>198.00799999999998</v>
      </c>
      <c r="G10" s="20">
        <v>3</v>
      </c>
      <c r="H10" s="89">
        <v>198.00799999999998</v>
      </c>
      <c r="I10" s="23">
        <v>3</v>
      </c>
    </row>
    <row r="11" spans="1:9" ht="15.75" customHeight="1" x14ac:dyDescent="0.3">
      <c r="A11" s="40">
        <v>6</v>
      </c>
      <c r="B11" s="19" t="s">
        <v>447</v>
      </c>
      <c r="C11" s="19" t="s">
        <v>448</v>
      </c>
      <c r="D11" s="98">
        <v>99.001999999999995</v>
      </c>
      <c r="E11" s="98">
        <v>98.001000000000005</v>
      </c>
      <c r="F11" s="89">
        <v>197.00299999999999</v>
      </c>
      <c r="G11" s="20">
        <v>2</v>
      </c>
      <c r="H11" s="98">
        <v>197.00299999999999</v>
      </c>
      <c r="I11" s="39">
        <v>2</v>
      </c>
    </row>
    <row r="12" spans="1:9" ht="15.75" customHeight="1" x14ac:dyDescent="0.3">
      <c r="A12" s="25">
        <v>7</v>
      </c>
      <c r="B12" s="26" t="s">
        <v>650</v>
      </c>
      <c r="C12" s="26" t="s">
        <v>25</v>
      </c>
      <c r="D12" s="99">
        <v>98.001000000000005</v>
      </c>
      <c r="E12" s="99">
        <v>98.001000000000005</v>
      </c>
      <c r="F12" s="93">
        <v>196.00200000000001</v>
      </c>
      <c r="G12" s="27">
        <v>1</v>
      </c>
      <c r="H12" s="99">
        <v>196.00200000000001</v>
      </c>
      <c r="I12" s="44">
        <v>1</v>
      </c>
    </row>
    <row r="13" spans="1:9" ht="15.75" customHeight="1" x14ac:dyDescent="0.3">
      <c r="A13" s="34"/>
      <c r="B13" s="34"/>
      <c r="C13" s="34"/>
      <c r="D13" s="34"/>
      <c r="E13" s="34"/>
      <c r="F13" s="34"/>
      <c r="G13" s="34"/>
      <c r="H13" s="34"/>
      <c r="I13" s="34"/>
    </row>
    <row r="14" spans="1:9" ht="15.75" customHeight="1" x14ac:dyDescent="0.3">
      <c r="A14" s="7"/>
      <c r="B14" s="8" t="s">
        <v>6</v>
      </c>
      <c r="C14" s="6" t="s">
        <v>803</v>
      </c>
      <c r="E14" s="9" t="s">
        <v>804</v>
      </c>
      <c r="F14" s="8"/>
      <c r="G14" s="8"/>
      <c r="H14" s="8"/>
      <c r="I14" s="8"/>
    </row>
    <row r="15" spans="1:9" ht="15.75" customHeight="1" x14ac:dyDescent="0.3">
      <c r="A15" s="78">
        <v>2</v>
      </c>
      <c r="B15" s="11" t="s">
        <v>9</v>
      </c>
      <c r="C15" s="79" t="s">
        <v>10</v>
      </c>
      <c r="D15" s="54"/>
      <c r="E15" s="82"/>
      <c r="F15" s="12" t="s">
        <v>11</v>
      </c>
      <c r="G15" s="12" t="s">
        <v>12</v>
      </c>
      <c r="H15" s="12" t="s">
        <v>13</v>
      </c>
      <c r="I15" s="13" t="s">
        <v>14</v>
      </c>
    </row>
    <row r="16" spans="1:9" ht="15.75" customHeight="1" x14ac:dyDescent="0.3">
      <c r="A16" s="35">
        <v>2</v>
      </c>
      <c r="B16" s="46" t="s">
        <v>664</v>
      </c>
      <c r="C16" s="15" t="s">
        <v>665</v>
      </c>
      <c r="D16" s="88">
        <v>100.001</v>
      </c>
      <c r="E16" s="88">
        <v>100.001</v>
      </c>
      <c r="F16" s="88">
        <v>200.00200000000001</v>
      </c>
      <c r="G16" s="16">
        <v>8</v>
      </c>
      <c r="H16" s="97">
        <v>200.00200000000001</v>
      </c>
      <c r="I16" s="37">
        <v>8</v>
      </c>
    </row>
    <row r="17" spans="1:9" ht="15.75" customHeight="1" x14ac:dyDescent="0.3">
      <c r="A17" s="18">
        <v>1</v>
      </c>
      <c r="B17" s="19" t="s">
        <v>657</v>
      </c>
      <c r="C17" s="19" t="s">
        <v>641</v>
      </c>
      <c r="D17" s="89">
        <v>100</v>
      </c>
      <c r="E17" s="89">
        <v>100</v>
      </c>
      <c r="F17" s="89">
        <v>200</v>
      </c>
      <c r="G17" s="20">
        <v>7</v>
      </c>
      <c r="H17" s="89">
        <v>200</v>
      </c>
      <c r="I17" s="23">
        <v>7</v>
      </c>
    </row>
    <row r="18" spans="1:9" ht="15.75" customHeight="1" x14ac:dyDescent="0.3">
      <c r="A18" s="40">
        <v>6</v>
      </c>
      <c r="B18" s="19" t="s">
        <v>125</v>
      </c>
      <c r="C18" s="19" t="s">
        <v>25</v>
      </c>
      <c r="D18" s="98">
        <v>99.001999999999995</v>
      </c>
      <c r="E18" s="98">
        <v>98</v>
      </c>
      <c r="F18" s="89">
        <v>197.00200000000001</v>
      </c>
      <c r="G18" s="20">
        <v>6</v>
      </c>
      <c r="H18" s="98">
        <v>197.00200000000001</v>
      </c>
      <c r="I18" s="39">
        <v>6</v>
      </c>
    </row>
    <row r="19" spans="1:9" ht="15.75" customHeight="1" x14ac:dyDescent="0.3">
      <c r="A19" s="18">
        <v>7</v>
      </c>
      <c r="B19" s="19" t="s">
        <v>499</v>
      </c>
      <c r="C19" s="19" t="s">
        <v>500</v>
      </c>
      <c r="D19" s="98">
        <v>100.002</v>
      </c>
      <c r="E19" s="98">
        <v>97</v>
      </c>
      <c r="F19" s="89">
        <v>197.00200000000001</v>
      </c>
      <c r="G19" s="20">
        <v>6</v>
      </c>
      <c r="H19" s="98">
        <v>197.00200000000001</v>
      </c>
      <c r="I19" s="39">
        <v>6</v>
      </c>
    </row>
    <row r="20" spans="1:9" ht="15.75" customHeight="1" x14ac:dyDescent="0.3">
      <c r="A20" s="40">
        <v>4</v>
      </c>
      <c r="B20" s="19" t="s">
        <v>182</v>
      </c>
      <c r="C20" s="19" t="s">
        <v>22</v>
      </c>
      <c r="D20" s="98">
        <v>100</v>
      </c>
      <c r="E20" s="98">
        <v>97.001000000000005</v>
      </c>
      <c r="F20" s="89">
        <v>197.001</v>
      </c>
      <c r="G20" s="20">
        <v>4</v>
      </c>
      <c r="H20" s="98">
        <v>197.001</v>
      </c>
      <c r="I20" s="39">
        <v>4</v>
      </c>
    </row>
    <row r="21" spans="1:9" ht="15.75" customHeight="1" x14ac:dyDescent="0.3">
      <c r="A21" s="18">
        <v>3</v>
      </c>
      <c r="B21" s="19" t="s">
        <v>658</v>
      </c>
      <c r="C21" s="19" t="s">
        <v>25</v>
      </c>
      <c r="D21" s="98">
        <v>98.001000000000005</v>
      </c>
      <c r="E21" s="98">
        <v>97.001999999999995</v>
      </c>
      <c r="F21" s="89">
        <v>195.00299999999999</v>
      </c>
      <c r="G21" s="20">
        <v>3</v>
      </c>
      <c r="H21" s="98">
        <v>195.00299999999999</v>
      </c>
      <c r="I21" s="39">
        <v>3</v>
      </c>
    </row>
    <row r="22" spans="1:9" ht="15.75" customHeight="1" x14ac:dyDescent="0.3">
      <c r="A22" s="18">
        <v>5</v>
      </c>
      <c r="B22" s="19" t="s">
        <v>694</v>
      </c>
      <c r="C22" s="19" t="s">
        <v>695</v>
      </c>
      <c r="D22" s="98">
        <v>96.001999999999995</v>
      </c>
      <c r="E22" s="98">
        <v>94</v>
      </c>
      <c r="F22" s="89">
        <v>190.00200000000001</v>
      </c>
      <c r="G22" s="20">
        <v>2</v>
      </c>
      <c r="H22" s="98">
        <v>190.00200000000001</v>
      </c>
      <c r="I22" s="39">
        <v>2</v>
      </c>
    </row>
    <row r="23" spans="1:9" ht="15.75" customHeight="1" x14ac:dyDescent="0.3">
      <c r="A23" s="45">
        <v>8</v>
      </c>
      <c r="B23" s="26" t="s">
        <v>677</v>
      </c>
      <c r="C23" s="26" t="s">
        <v>641</v>
      </c>
      <c r="D23" s="99">
        <v>96</v>
      </c>
      <c r="E23" s="99">
        <v>92</v>
      </c>
      <c r="F23" s="93">
        <v>188</v>
      </c>
      <c r="G23" s="27">
        <v>1</v>
      </c>
      <c r="H23" s="99">
        <v>188</v>
      </c>
      <c r="I23" s="44">
        <v>1</v>
      </c>
    </row>
    <row r="24" spans="1:9" ht="15.75" customHeight="1" x14ac:dyDescent="0.3">
      <c r="A24" s="34"/>
      <c r="B24" s="34"/>
      <c r="C24" s="34"/>
      <c r="D24" s="34"/>
      <c r="E24" s="34"/>
      <c r="F24" s="34"/>
      <c r="G24" s="34"/>
      <c r="H24" s="34"/>
      <c r="I24" s="34"/>
    </row>
    <row r="25" spans="1:9" ht="15.75" customHeight="1" x14ac:dyDescent="0.3">
      <c r="A25" s="7"/>
      <c r="B25" s="8" t="s">
        <v>48</v>
      </c>
      <c r="C25" s="6" t="s">
        <v>707</v>
      </c>
      <c r="E25" s="9" t="s">
        <v>805</v>
      </c>
      <c r="F25" s="8"/>
      <c r="G25" s="8"/>
      <c r="H25" s="8"/>
      <c r="I25" s="8"/>
    </row>
    <row r="26" spans="1:9" ht="15.75" customHeight="1" x14ac:dyDescent="0.3">
      <c r="A26" s="78">
        <v>2</v>
      </c>
      <c r="B26" s="11" t="s">
        <v>9</v>
      </c>
      <c r="C26" s="79" t="s">
        <v>10</v>
      </c>
      <c r="D26" s="54"/>
      <c r="E26" s="82"/>
      <c r="F26" s="12" t="s">
        <v>11</v>
      </c>
      <c r="G26" s="12" t="s">
        <v>12</v>
      </c>
      <c r="H26" s="12" t="s">
        <v>13</v>
      </c>
      <c r="I26" s="13" t="s">
        <v>14</v>
      </c>
    </row>
    <row r="27" spans="1:9" ht="15.75" customHeight="1" x14ac:dyDescent="0.3">
      <c r="A27" s="14">
        <v>3</v>
      </c>
      <c r="B27" s="15" t="s">
        <v>716</v>
      </c>
      <c r="C27" s="15" t="s">
        <v>485</v>
      </c>
      <c r="D27" s="97">
        <v>100.002</v>
      </c>
      <c r="E27" s="97">
        <v>99.001999999999995</v>
      </c>
      <c r="F27" s="88">
        <v>199.00399999999999</v>
      </c>
      <c r="G27" s="16">
        <v>8</v>
      </c>
      <c r="H27" s="97">
        <v>199.00399999999999</v>
      </c>
      <c r="I27" s="37">
        <v>8</v>
      </c>
    </row>
    <row r="28" spans="1:9" ht="15.75" customHeight="1" x14ac:dyDescent="0.3">
      <c r="A28" s="40">
        <v>8</v>
      </c>
      <c r="B28" s="19" t="s">
        <v>145</v>
      </c>
      <c r="C28" s="19" t="s">
        <v>22</v>
      </c>
      <c r="D28" s="98">
        <v>99.001000000000005</v>
      </c>
      <c r="E28" s="98">
        <v>98.001999999999995</v>
      </c>
      <c r="F28" s="89">
        <v>197.00299999999999</v>
      </c>
      <c r="G28" s="20">
        <v>7</v>
      </c>
      <c r="H28" s="98">
        <v>197.00299999999999</v>
      </c>
      <c r="I28" s="39">
        <v>7</v>
      </c>
    </row>
    <row r="29" spans="1:9" ht="15.75" customHeight="1" x14ac:dyDescent="0.3">
      <c r="A29" s="18">
        <v>5</v>
      </c>
      <c r="B29" s="19" t="s">
        <v>709</v>
      </c>
      <c r="C29" s="19" t="s">
        <v>485</v>
      </c>
      <c r="D29" s="98">
        <v>100.001</v>
      </c>
      <c r="E29" s="98">
        <v>97.001000000000005</v>
      </c>
      <c r="F29" s="89">
        <v>197.00200000000001</v>
      </c>
      <c r="G29" s="20">
        <v>6</v>
      </c>
      <c r="H29" s="98">
        <v>197.00200000000001</v>
      </c>
      <c r="I29" s="39">
        <v>6</v>
      </c>
    </row>
    <row r="30" spans="1:9" ht="15.75" customHeight="1" x14ac:dyDescent="0.3">
      <c r="A30" s="40">
        <v>4</v>
      </c>
      <c r="B30" s="19" t="s">
        <v>718</v>
      </c>
      <c r="C30" s="19" t="s">
        <v>485</v>
      </c>
      <c r="D30" s="98">
        <v>98.001000000000005</v>
      </c>
      <c r="E30" s="98">
        <v>97.001000000000005</v>
      </c>
      <c r="F30" s="89">
        <v>195.00200000000001</v>
      </c>
      <c r="G30" s="20">
        <v>5</v>
      </c>
      <c r="H30" s="98">
        <v>195.00200000000001</v>
      </c>
      <c r="I30" s="39">
        <v>5</v>
      </c>
    </row>
    <row r="31" spans="1:9" ht="15.75" customHeight="1" x14ac:dyDescent="0.3">
      <c r="A31" s="18">
        <v>7</v>
      </c>
      <c r="B31" s="19" t="s">
        <v>689</v>
      </c>
      <c r="C31" s="19" t="s">
        <v>690</v>
      </c>
      <c r="D31" s="98">
        <v>97.001999999999995</v>
      </c>
      <c r="E31" s="98">
        <v>97.001000000000005</v>
      </c>
      <c r="F31" s="89">
        <v>194.00299999999999</v>
      </c>
      <c r="G31" s="20">
        <v>4</v>
      </c>
      <c r="H31" s="98">
        <v>194.00299999999999</v>
      </c>
      <c r="I31" s="39">
        <v>4</v>
      </c>
    </row>
    <row r="32" spans="1:9" ht="15.75" customHeight="1" x14ac:dyDescent="0.3">
      <c r="A32" s="40">
        <v>2</v>
      </c>
      <c r="B32" s="19" t="s">
        <v>719</v>
      </c>
      <c r="C32" s="19" t="s">
        <v>695</v>
      </c>
      <c r="D32" s="98">
        <v>97.003</v>
      </c>
      <c r="E32" s="98">
        <v>96.001000000000005</v>
      </c>
      <c r="F32" s="89">
        <v>193.00400000000002</v>
      </c>
      <c r="G32" s="20">
        <v>3</v>
      </c>
      <c r="H32" s="98">
        <v>193.00400000000002</v>
      </c>
      <c r="I32" s="39">
        <v>3</v>
      </c>
    </row>
    <row r="33" spans="1:9" ht="15.75" customHeight="1" x14ac:dyDescent="0.3">
      <c r="A33" s="40">
        <v>6</v>
      </c>
      <c r="B33" s="19" t="s">
        <v>712</v>
      </c>
      <c r="C33" s="19" t="s">
        <v>228</v>
      </c>
      <c r="D33" s="98">
        <v>96</v>
      </c>
      <c r="E33" s="98">
        <v>96</v>
      </c>
      <c r="F33" s="89">
        <v>192</v>
      </c>
      <c r="G33" s="20">
        <v>2</v>
      </c>
      <c r="H33" s="98">
        <v>192</v>
      </c>
      <c r="I33" s="39">
        <v>2</v>
      </c>
    </row>
    <row r="34" spans="1:9" ht="15.75" customHeight="1" x14ac:dyDescent="0.3">
      <c r="A34" s="25">
        <v>1</v>
      </c>
      <c r="B34" s="26" t="s">
        <v>697</v>
      </c>
      <c r="C34" s="26" t="s">
        <v>200</v>
      </c>
      <c r="D34" s="93">
        <v>97.001999999999995</v>
      </c>
      <c r="E34" s="93">
        <v>90.001000000000005</v>
      </c>
      <c r="F34" s="93">
        <v>187.00299999999999</v>
      </c>
      <c r="G34" s="27">
        <v>1</v>
      </c>
      <c r="H34" s="93">
        <v>187.00299999999999</v>
      </c>
      <c r="I34" s="42">
        <v>1</v>
      </c>
    </row>
    <row r="35" spans="1:9" ht="15.75" customHeight="1" x14ac:dyDescent="0.3">
      <c r="A35" s="34"/>
      <c r="B35" s="34"/>
      <c r="C35" s="34"/>
      <c r="D35" s="34"/>
      <c r="E35" s="34"/>
      <c r="F35" s="34"/>
      <c r="G35" s="34"/>
      <c r="H35" s="34"/>
      <c r="I35" s="34"/>
    </row>
    <row r="36" spans="1:9" ht="15.75" customHeight="1" x14ac:dyDescent="0.3">
      <c r="A36" s="7"/>
      <c r="B36" s="8" t="s">
        <v>51</v>
      </c>
      <c r="C36" s="6" t="s">
        <v>806</v>
      </c>
      <c r="E36" s="9" t="s">
        <v>807</v>
      </c>
      <c r="F36" s="8"/>
      <c r="G36" s="8"/>
      <c r="H36" s="8"/>
      <c r="I36" s="8"/>
    </row>
    <row r="37" spans="1:9" ht="15.75" customHeight="1" x14ac:dyDescent="0.3">
      <c r="A37" s="78">
        <v>2</v>
      </c>
      <c r="B37" s="11" t="s">
        <v>9</v>
      </c>
      <c r="C37" s="79" t="s">
        <v>10</v>
      </c>
      <c r="D37" s="54"/>
      <c r="E37" s="82"/>
      <c r="F37" s="12" t="s">
        <v>11</v>
      </c>
      <c r="G37" s="12" t="s">
        <v>12</v>
      </c>
      <c r="H37" s="12" t="s">
        <v>13</v>
      </c>
      <c r="I37" s="13" t="s">
        <v>14</v>
      </c>
    </row>
    <row r="38" spans="1:9" ht="15.75" customHeight="1" x14ac:dyDescent="0.3">
      <c r="A38" s="35">
        <v>4</v>
      </c>
      <c r="B38" s="15" t="s">
        <v>515</v>
      </c>
      <c r="C38" s="15" t="s">
        <v>90</v>
      </c>
      <c r="D38" s="97">
        <v>99.001000000000005</v>
      </c>
      <c r="E38" s="97">
        <v>93</v>
      </c>
      <c r="F38" s="88">
        <v>192.001</v>
      </c>
      <c r="G38" s="16">
        <v>7</v>
      </c>
      <c r="H38" s="97">
        <v>192.001</v>
      </c>
      <c r="I38" s="37">
        <v>7</v>
      </c>
    </row>
    <row r="39" spans="1:9" ht="15.75" customHeight="1" x14ac:dyDescent="0.3">
      <c r="A39" s="18">
        <v>1</v>
      </c>
      <c r="B39" s="19" t="s">
        <v>749</v>
      </c>
      <c r="C39" s="19" t="s">
        <v>228</v>
      </c>
      <c r="D39" s="89">
        <v>94</v>
      </c>
      <c r="E39" s="89">
        <v>95.001999999999995</v>
      </c>
      <c r="F39" s="89">
        <v>189.00200000000001</v>
      </c>
      <c r="G39" s="20">
        <v>6</v>
      </c>
      <c r="H39" s="89">
        <v>189.00200000000001</v>
      </c>
      <c r="I39" s="23">
        <v>6</v>
      </c>
    </row>
    <row r="40" spans="1:9" ht="15.75" customHeight="1" x14ac:dyDescent="0.3">
      <c r="A40" s="18">
        <v>5</v>
      </c>
      <c r="B40" s="19" t="s">
        <v>742</v>
      </c>
      <c r="C40" s="19" t="s">
        <v>90</v>
      </c>
      <c r="D40" s="98">
        <v>93</v>
      </c>
      <c r="E40" s="98">
        <v>95</v>
      </c>
      <c r="F40" s="89">
        <v>188</v>
      </c>
      <c r="G40" s="20">
        <v>5</v>
      </c>
      <c r="H40" s="98">
        <v>188</v>
      </c>
      <c r="I40" s="39">
        <v>5</v>
      </c>
    </row>
    <row r="41" spans="1:9" ht="15.75" customHeight="1" x14ac:dyDescent="0.3">
      <c r="A41" s="40">
        <v>6</v>
      </c>
      <c r="B41" s="19" t="s">
        <v>743</v>
      </c>
      <c r="C41" s="19" t="s">
        <v>228</v>
      </c>
      <c r="D41" s="98">
        <v>94</v>
      </c>
      <c r="E41" s="98">
        <v>92</v>
      </c>
      <c r="F41" s="89">
        <v>186</v>
      </c>
      <c r="G41" s="20">
        <v>4</v>
      </c>
      <c r="H41" s="98">
        <v>186</v>
      </c>
      <c r="I41" s="39">
        <v>4</v>
      </c>
    </row>
    <row r="42" spans="1:9" ht="15.75" customHeight="1" x14ac:dyDescent="0.3">
      <c r="A42" s="40">
        <v>2</v>
      </c>
      <c r="B42" s="19" t="s">
        <v>728</v>
      </c>
      <c r="C42" s="19" t="s">
        <v>665</v>
      </c>
      <c r="D42" s="98">
        <v>95.001199999999997</v>
      </c>
      <c r="E42" s="98">
        <v>90</v>
      </c>
      <c r="F42" s="89">
        <v>185.00119999999998</v>
      </c>
      <c r="G42" s="20">
        <v>3</v>
      </c>
      <c r="H42" s="98">
        <v>185.00119999999998</v>
      </c>
      <c r="I42" s="39">
        <v>3</v>
      </c>
    </row>
    <row r="43" spans="1:9" ht="15.75" customHeight="1" x14ac:dyDescent="0.3">
      <c r="A43" s="18">
        <v>3</v>
      </c>
      <c r="B43" s="19" t="s">
        <v>754</v>
      </c>
      <c r="C43" s="19" t="s">
        <v>179</v>
      </c>
      <c r="D43" s="98" t="s">
        <v>567</v>
      </c>
      <c r="E43" s="98" t="s">
        <v>431</v>
      </c>
      <c r="F43" s="89">
        <v>0</v>
      </c>
      <c r="G43" s="20">
        <v>0</v>
      </c>
      <c r="H43" s="98">
        <v>0</v>
      </c>
      <c r="I43" s="39">
        <v>0</v>
      </c>
    </row>
    <row r="44" spans="1:9" ht="15.75" customHeight="1" x14ac:dyDescent="0.3">
      <c r="A44" s="25">
        <v>7</v>
      </c>
      <c r="B44" s="26" t="s">
        <v>739</v>
      </c>
      <c r="C44" s="26" t="s">
        <v>228</v>
      </c>
      <c r="D44" s="99" t="s">
        <v>567</v>
      </c>
      <c r="E44" s="99" t="s">
        <v>431</v>
      </c>
      <c r="F44" s="93">
        <v>0</v>
      </c>
      <c r="G44" s="27">
        <v>0</v>
      </c>
      <c r="H44" s="99">
        <v>0</v>
      </c>
      <c r="I44" s="44">
        <v>0</v>
      </c>
    </row>
    <row r="45" spans="1:9" ht="15.75" customHeight="1" x14ac:dyDescent="0.3">
      <c r="A45" s="34"/>
      <c r="B45" s="34"/>
      <c r="C45" s="34"/>
      <c r="D45" s="34"/>
      <c r="E45" s="34"/>
      <c r="F45" s="34"/>
      <c r="G45" s="34"/>
      <c r="H45" s="34"/>
      <c r="I45" s="34"/>
    </row>
    <row r="46" spans="1:9" ht="15.75" customHeight="1" x14ac:dyDescent="0.3">
      <c r="A46" s="7"/>
      <c r="B46" s="8" t="s">
        <v>82</v>
      </c>
      <c r="C46" s="6" t="s">
        <v>808</v>
      </c>
      <c r="E46" s="9" t="s">
        <v>809</v>
      </c>
      <c r="F46" s="8"/>
      <c r="G46" s="8"/>
      <c r="H46" s="8"/>
      <c r="I46" s="8"/>
    </row>
    <row r="47" spans="1:9" ht="15.75" customHeight="1" x14ac:dyDescent="0.3">
      <c r="A47" s="78">
        <v>2</v>
      </c>
      <c r="B47" s="11" t="s">
        <v>9</v>
      </c>
      <c r="C47" s="79" t="s">
        <v>10</v>
      </c>
      <c r="D47" s="54"/>
      <c r="E47" s="82"/>
      <c r="F47" s="12" t="s">
        <v>11</v>
      </c>
      <c r="G47" s="12" t="s">
        <v>12</v>
      </c>
      <c r="H47" s="12" t="s">
        <v>13</v>
      </c>
      <c r="I47" s="13" t="s">
        <v>14</v>
      </c>
    </row>
    <row r="48" spans="1:9" ht="15.75" customHeight="1" x14ac:dyDescent="0.3">
      <c r="A48" s="14">
        <v>5</v>
      </c>
      <c r="B48" s="15" t="s">
        <v>777</v>
      </c>
      <c r="C48" s="15" t="s">
        <v>228</v>
      </c>
      <c r="D48" s="97">
        <v>92</v>
      </c>
      <c r="E48" s="97">
        <v>92</v>
      </c>
      <c r="F48" s="88">
        <v>184</v>
      </c>
      <c r="G48" s="16">
        <v>7</v>
      </c>
      <c r="H48" s="97">
        <v>184</v>
      </c>
      <c r="I48" s="37">
        <v>7</v>
      </c>
    </row>
    <row r="49" spans="1:9" ht="15.75" customHeight="1" x14ac:dyDescent="0.3">
      <c r="A49" s="40">
        <v>6</v>
      </c>
      <c r="B49" s="19" t="s">
        <v>772</v>
      </c>
      <c r="C49" s="19" t="s">
        <v>485</v>
      </c>
      <c r="D49" s="98">
        <v>90.001000000000005</v>
      </c>
      <c r="E49" s="98">
        <v>91.001000000000005</v>
      </c>
      <c r="F49" s="89">
        <v>181.00200000000001</v>
      </c>
      <c r="G49" s="20">
        <v>6</v>
      </c>
      <c r="H49" s="98">
        <v>181.00200000000001</v>
      </c>
      <c r="I49" s="39">
        <v>6</v>
      </c>
    </row>
    <row r="50" spans="1:9" ht="15.75" customHeight="1" x14ac:dyDescent="0.3">
      <c r="A50" s="18">
        <v>1</v>
      </c>
      <c r="B50" s="19" t="s">
        <v>762</v>
      </c>
      <c r="C50" s="19" t="s">
        <v>152</v>
      </c>
      <c r="D50" s="89">
        <v>86</v>
      </c>
      <c r="E50" s="89">
        <v>94</v>
      </c>
      <c r="F50" s="89">
        <v>180</v>
      </c>
      <c r="G50" s="20">
        <v>5</v>
      </c>
      <c r="H50" s="89">
        <v>180</v>
      </c>
      <c r="I50" s="23">
        <v>5</v>
      </c>
    </row>
    <row r="51" spans="1:9" ht="15.75" customHeight="1" x14ac:dyDescent="0.3">
      <c r="A51" s="18">
        <v>3</v>
      </c>
      <c r="B51" s="19" t="s">
        <v>157</v>
      </c>
      <c r="C51" s="19" t="s">
        <v>90</v>
      </c>
      <c r="D51" s="98">
        <v>87</v>
      </c>
      <c r="E51" s="98">
        <v>90.001000000000005</v>
      </c>
      <c r="F51" s="89">
        <v>177.001</v>
      </c>
      <c r="G51" s="20">
        <v>4</v>
      </c>
      <c r="H51" s="98">
        <v>177.001</v>
      </c>
      <c r="I51" s="39">
        <v>4</v>
      </c>
    </row>
    <row r="52" spans="1:9" ht="15.75" customHeight="1" x14ac:dyDescent="0.3">
      <c r="A52" s="40">
        <v>4</v>
      </c>
      <c r="B52" s="19" t="s">
        <v>797</v>
      </c>
      <c r="C52" s="19" t="s">
        <v>228</v>
      </c>
      <c r="D52" s="98">
        <v>82</v>
      </c>
      <c r="E52" s="98">
        <v>80</v>
      </c>
      <c r="F52" s="89">
        <v>162</v>
      </c>
      <c r="G52" s="20">
        <v>3</v>
      </c>
      <c r="H52" s="98">
        <v>162</v>
      </c>
      <c r="I52" s="39">
        <v>3</v>
      </c>
    </row>
    <row r="53" spans="1:9" ht="15.75" customHeight="1" x14ac:dyDescent="0.3">
      <c r="A53" s="40">
        <v>2</v>
      </c>
      <c r="B53" s="19" t="s">
        <v>791</v>
      </c>
      <c r="C53" s="19" t="s">
        <v>228</v>
      </c>
      <c r="D53" s="98">
        <v>65</v>
      </c>
      <c r="E53" s="98">
        <v>77</v>
      </c>
      <c r="F53" s="89">
        <v>142</v>
      </c>
      <c r="G53" s="20">
        <v>2</v>
      </c>
      <c r="H53" s="98">
        <v>142</v>
      </c>
      <c r="I53" s="39">
        <v>2</v>
      </c>
    </row>
    <row r="54" spans="1:9" ht="15.75" customHeight="1" x14ac:dyDescent="0.3">
      <c r="A54" s="25">
        <v>7</v>
      </c>
      <c r="B54" s="26" t="s">
        <v>800</v>
      </c>
      <c r="C54" s="26" t="s">
        <v>228</v>
      </c>
      <c r="D54" s="99">
        <v>0</v>
      </c>
      <c r="E54" s="99">
        <v>0</v>
      </c>
      <c r="F54" s="93">
        <v>0</v>
      </c>
      <c r="G54" s="27">
        <v>0</v>
      </c>
      <c r="H54" s="99">
        <v>0</v>
      </c>
      <c r="I54" s="44">
        <v>0</v>
      </c>
    </row>
    <row r="55" spans="1:9" ht="15.75" customHeight="1" x14ac:dyDescent="0.3">
      <c r="B55" s="95"/>
      <c r="C55" s="95"/>
      <c r="D55" s="100"/>
      <c r="E55" s="100"/>
      <c r="F55" s="96"/>
      <c r="G55" s="34"/>
      <c r="H55" s="100"/>
      <c r="I55" s="34"/>
    </row>
    <row r="56" spans="1:9" ht="15.75" customHeight="1" x14ac:dyDescent="0.3">
      <c r="B56" s="95" t="s">
        <v>468</v>
      </c>
      <c r="C56" s="95"/>
      <c r="D56" s="100"/>
      <c r="E56" s="100"/>
      <c r="F56" s="96"/>
      <c r="G56" s="34"/>
      <c r="H56" s="100"/>
      <c r="I56" s="34"/>
    </row>
    <row r="57" spans="1:9" ht="15.75" customHeight="1" x14ac:dyDescent="0.3">
      <c r="A57" s="34"/>
      <c r="B57" s="34"/>
      <c r="C57" s="34"/>
      <c r="D57" s="34"/>
      <c r="E57" s="34"/>
      <c r="F57" s="34"/>
      <c r="G57" s="34"/>
      <c r="H57" s="34"/>
      <c r="I57" s="34"/>
    </row>
    <row r="58" spans="1:9" ht="15.75" customHeight="1" x14ac:dyDescent="0.3">
      <c r="A58" s="34"/>
      <c r="B58" s="6" t="s">
        <v>256</v>
      </c>
      <c r="E58" s="33" t="s">
        <v>165</v>
      </c>
      <c r="H58" s="34"/>
      <c r="I58" s="34"/>
    </row>
    <row r="59" spans="1:9" ht="15.75" customHeight="1" x14ac:dyDescent="0.3">
      <c r="A59" s="34"/>
      <c r="B59" s="6" t="s">
        <v>166</v>
      </c>
      <c r="H59" s="34"/>
      <c r="I59" s="34"/>
    </row>
    <row r="60" spans="1:9" ht="15.75" customHeight="1" x14ac:dyDescent="0.3">
      <c r="A60" s="34"/>
      <c r="B60" s="34"/>
      <c r="C60" s="34"/>
      <c r="D60" s="34"/>
      <c r="E60" s="34"/>
      <c r="F60" s="34"/>
      <c r="G60" s="34"/>
      <c r="H60" s="34"/>
      <c r="I60" s="34"/>
    </row>
    <row r="61" spans="1:9" ht="15.75" customHeight="1" x14ac:dyDescent="0.3">
      <c r="A61" s="34"/>
      <c r="B61" s="34"/>
      <c r="C61" s="34"/>
      <c r="D61" s="34"/>
      <c r="E61" s="34"/>
      <c r="F61" s="34"/>
      <c r="G61" s="34"/>
      <c r="H61" s="34"/>
      <c r="I61" s="34"/>
    </row>
    <row r="62" spans="1:9" ht="15.75" customHeight="1" x14ac:dyDescent="0.3">
      <c r="A62" s="34"/>
      <c r="B62" s="34"/>
      <c r="C62" s="34"/>
      <c r="D62" s="34"/>
      <c r="E62" s="34"/>
      <c r="F62" s="34"/>
      <c r="G62" s="34"/>
      <c r="H62" s="34"/>
      <c r="I62" s="34"/>
    </row>
    <row r="63" spans="1:9" ht="15.75" customHeight="1" x14ac:dyDescent="0.3">
      <c r="A63" s="34"/>
      <c r="B63" s="34"/>
      <c r="C63" s="34"/>
      <c r="D63" s="34"/>
      <c r="E63" s="34"/>
      <c r="F63" s="34"/>
      <c r="G63" s="34"/>
      <c r="H63" s="34"/>
      <c r="I63" s="34"/>
    </row>
    <row r="64" spans="1:9" ht="15.75" customHeight="1" x14ac:dyDescent="0.3">
      <c r="A64" s="34"/>
      <c r="B64" s="34"/>
      <c r="C64" s="34"/>
      <c r="D64" s="34"/>
      <c r="E64" s="34"/>
      <c r="F64" s="34"/>
      <c r="G64" s="34"/>
      <c r="H64" s="34"/>
      <c r="I64" s="34"/>
    </row>
    <row r="65" spans="1:9" ht="15.75" customHeight="1" x14ac:dyDescent="0.3">
      <c r="A65" s="34"/>
      <c r="B65" s="34"/>
      <c r="C65" s="34"/>
      <c r="D65" s="34"/>
      <c r="E65" s="34"/>
      <c r="F65" s="34"/>
      <c r="G65" s="34"/>
      <c r="H65" s="34"/>
      <c r="I65" s="34"/>
    </row>
    <row r="66" spans="1:9" ht="15.75" customHeight="1" x14ac:dyDescent="0.3">
      <c r="A66" s="34"/>
      <c r="B66" s="34"/>
      <c r="C66" s="34"/>
      <c r="D66" s="34"/>
      <c r="E66" s="34"/>
      <c r="F66" s="34"/>
      <c r="G66" s="34"/>
      <c r="H66" s="34"/>
      <c r="I66" s="34"/>
    </row>
    <row r="67" spans="1:9" ht="15.75" customHeight="1" x14ac:dyDescent="0.3">
      <c r="A67" s="34"/>
      <c r="B67" s="34"/>
      <c r="C67" s="34"/>
      <c r="D67" s="34"/>
      <c r="E67" s="34"/>
      <c r="F67" s="34"/>
      <c r="G67" s="34"/>
      <c r="H67" s="34"/>
      <c r="I67" s="34"/>
    </row>
    <row r="68" spans="1:9" ht="15.75" customHeight="1" x14ac:dyDescent="0.3">
      <c r="A68" s="34"/>
      <c r="B68" s="34"/>
      <c r="C68" s="34"/>
      <c r="D68" s="34"/>
      <c r="E68" s="34"/>
      <c r="F68" s="34"/>
      <c r="G68" s="34"/>
      <c r="H68" s="34"/>
      <c r="I68" s="34"/>
    </row>
    <row r="69" spans="1:9" ht="15.75" customHeight="1" x14ac:dyDescent="0.3">
      <c r="A69" s="34"/>
      <c r="B69" s="34"/>
      <c r="C69" s="34"/>
      <c r="D69" s="34"/>
      <c r="E69" s="34"/>
      <c r="F69" s="34"/>
      <c r="G69" s="34"/>
      <c r="H69" s="34"/>
      <c r="I69" s="34"/>
    </row>
    <row r="70" spans="1:9" ht="15.75" customHeight="1" x14ac:dyDescent="0.3">
      <c r="A70" s="34"/>
      <c r="B70" s="34"/>
      <c r="C70" s="34"/>
      <c r="D70" s="34"/>
      <c r="E70" s="34"/>
      <c r="F70" s="34"/>
      <c r="G70" s="34"/>
      <c r="H70" s="34"/>
      <c r="I70" s="34"/>
    </row>
    <row r="71" spans="1:9" ht="15.75" customHeight="1" x14ac:dyDescent="0.3">
      <c r="A71" s="34"/>
      <c r="B71" s="34"/>
      <c r="C71" s="34"/>
      <c r="D71" s="34"/>
      <c r="E71" s="34"/>
      <c r="F71" s="34"/>
      <c r="G71" s="34"/>
      <c r="H71" s="34"/>
      <c r="I71" s="34"/>
    </row>
    <row r="72" spans="1:9" ht="15.75" customHeight="1" x14ac:dyDescent="0.3">
      <c r="A72" s="34"/>
      <c r="B72" s="34"/>
      <c r="C72" s="34"/>
      <c r="D72" s="34"/>
      <c r="E72" s="34"/>
      <c r="F72" s="34"/>
      <c r="G72" s="34"/>
      <c r="H72" s="34"/>
      <c r="I72" s="34"/>
    </row>
    <row r="73" spans="1:9" ht="15.75" customHeight="1" x14ac:dyDescent="0.3">
      <c r="A73" s="34"/>
      <c r="B73" s="34"/>
      <c r="C73" s="34"/>
      <c r="D73" s="34"/>
      <c r="E73" s="34"/>
      <c r="F73" s="34"/>
      <c r="G73" s="34"/>
      <c r="H73" s="34"/>
      <c r="I73" s="34"/>
    </row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</sheetData>
  <sheetProtection selectLockedCells="1" selectUnlockedCells="1"/>
  <hyperlinks>
    <hyperlink ref="B2" location="'Index'!A3" tooltip="Go to the Index sheet" display="á" xr:uid="{EC161A86-E50F-4CC1-9960-A2C2C2E144F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1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6A38F-966E-425C-8082-FD1780B46C55}">
  <sheetPr>
    <tabColor theme="5" tint="-0.249977111117893"/>
    <pageSetUpPr fitToPage="1"/>
  </sheetPr>
  <dimension ref="A1:N113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6" customWidth="1"/>
    <col min="2" max="3" width="5" style="6" customWidth="1"/>
    <col min="4" max="4" width="8.7109375" style="6" customWidth="1"/>
    <col min="5" max="5" width="8.7109375" style="4" customWidth="1"/>
    <col min="6" max="6" width="8.7109375" style="6" customWidth="1"/>
    <col min="7" max="7" width="4.7109375" style="4" customWidth="1"/>
    <col min="8" max="8" width="20.7109375" style="6" customWidth="1"/>
    <col min="9" max="10" width="5" style="6" customWidth="1"/>
    <col min="11" max="12" width="7.7109375" style="6" customWidth="1"/>
    <col min="13" max="13" width="9.7109375" style="6" customWidth="1"/>
    <col min="14" max="14" width="5" style="6" customWidth="1"/>
    <col min="15" max="20" width="4.140625" customWidth="1"/>
    <col min="21" max="254" width="10.28515625" customWidth="1"/>
    <col min="255" max="255" width="17.85546875" customWidth="1"/>
  </cols>
  <sheetData>
    <row r="1" spans="1:14" ht="18" x14ac:dyDescent="0.35">
      <c r="A1" s="2" t="s">
        <v>810</v>
      </c>
      <c r="B1" s="2"/>
      <c r="C1" s="2"/>
      <c r="D1" s="3"/>
      <c r="E1" s="3"/>
      <c r="F1" s="3"/>
      <c r="G1" s="52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3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</row>
    <row r="4" spans="1:14" ht="15.75" customHeight="1" x14ac:dyDescent="0.3">
      <c r="A4" s="53" t="s">
        <v>811</v>
      </c>
      <c r="B4" s="54"/>
      <c r="C4" s="55">
        <v>591</v>
      </c>
      <c r="D4" s="54"/>
      <c r="E4" s="56" t="s">
        <v>14</v>
      </c>
      <c r="F4" s="102">
        <f>SUM(F5:F7)</f>
        <v>376.00099999999998</v>
      </c>
      <c r="G4" s="58" t="s">
        <v>268</v>
      </c>
      <c r="H4" s="53" t="s">
        <v>812</v>
      </c>
      <c r="I4" s="54"/>
      <c r="J4" s="55">
        <v>592</v>
      </c>
      <c r="K4" s="54"/>
      <c r="L4" s="56" t="s">
        <v>14</v>
      </c>
      <c r="M4" s="102">
        <f>SUM(M5:M7)</f>
        <v>394.00700000000001</v>
      </c>
      <c r="N4"/>
    </row>
    <row r="5" spans="1:14" ht="15.75" customHeight="1" x14ac:dyDescent="0.3">
      <c r="A5" s="105" t="s">
        <v>813</v>
      </c>
      <c r="B5" s="106"/>
      <c r="C5" s="107"/>
      <c r="D5" s="108" t="s">
        <v>45</v>
      </c>
      <c r="E5" s="108"/>
      <c r="F5" s="109">
        <f>SUM(D5:E5)</f>
        <v>0</v>
      </c>
      <c r="G5"/>
      <c r="H5" s="105" t="s">
        <v>651</v>
      </c>
      <c r="I5" s="106"/>
      <c r="J5" s="107"/>
      <c r="K5" s="108">
        <v>97.001000000000005</v>
      </c>
      <c r="L5" s="108">
        <v>97.001000000000005</v>
      </c>
      <c r="M5" s="109">
        <f>SUM(K5:L5)</f>
        <v>194.00200000000001</v>
      </c>
      <c r="N5"/>
    </row>
    <row r="6" spans="1:14" ht="15.75" customHeight="1" x14ac:dyDescent="0.3">
      <c r="A6" s="110" t="s">
        <v>814</v>
      </c>
      <c r="B6" s="111"/>
      <c r="C6" s="112"/>
      <c r="D6" s="108">
        <v>96</v>
      </c>
      <c r="E6" s="108">
        <v>88</v>
      </c>
      <c r="F6" s="113">
        <f>SUM(D6:E6)</f>
        <v>184</v>
      </c>
      <c r="G6"/>
      <c r="H6" s="110" t="s">
        <v>815</v>
      </c>
      <c r="I6" s="111"/>
      <c r="J6" s="112"/>
      <c r="K6" s="108">
        <v>100.003</v>
      </c>
      <c r="L6" s="108">
        <v>100.002</v>
      </c>
      <c r="M6" s="113">
        <f>SUM(K6:L6)</f>
        <v>200.005</v>
      </c>
      <c r="N6"/>
    </row>
    <row r="7" spans="1:14" ht="15.75" customHeight="1" x14ac:dyDescent="0.3">
      <c r="A7" s="114" t="s">
        <v>816</v>
      </c>
      <c r="B7" s="115"/>
      <c r="C7" s="116"/>
      <c r="D7" s="117">
        <v>99.001000000000005</v>
      </c>
      <c r="E7" s="117">
        <v>93</v>
      </c>
      <c r="F7" s="118">
        <f>SUM(D7:E7)</f>
        <v>192.001</v>
      </c>
      <c r="G7"/>
      <c r="H7" s="114" t="s">
        <v>661</v>
      </c>
      <c r="I7" s="115"/>
      <c r="J7" s="116"/>
      <c r="K7" s="117" t="s">
        <v>45</v>
      </c>
      <c r="L7" s="117"/>
      <c r="M7" s="118">
        <f>SUM(K7:L7)</f>
        <v>0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53" t="s">
        <v>817</v>
      </c>
      <c r="B9" s="54"/>
      <c r="C9" s="55">
        <v>588</v>
      </c>
      <c r="D9" s="54"/>
      <c r="E9" s="56" t="s">
        <v>14</v>
      </c>
      <c r="F9" s="102">
        <f>SUM(F10:F12)</f>
        <v>572.01200000000006</v>
      </c>
      <c r="G9" s="58" t="s">
        <v>268</v>
      </c>
      <c r="H9" s="53" t="s">
        <v>818</v>
      </c>
      <c r="I9" s="54"/>
      <c r="J9" s="55">
        <v>588</v>
      </c>
      <c r="K9" s="54"/>
      <c r="L9" s="56" t="s">
        <v>14</v>
      </c>
      <c r="M9" s="102">
        <f>SUM(M10:M12)</f>
        <v>586.01099999999997</v>
      </c>
      <c r="N9"/>
    </row>
    <row r="10" spans="1:14" ht="15.75" customHeight="1" x14ac:dyDescent="0.3">
      <c r="A10" s="105" t="s">
        <v>819</v>
      </c>
      <c r="B10" s="106"/>
      <c r="C10" s="107"/>
      <c r="D10" s="108">
        <v>99.003</v>
      </c>
      <c r="E10" s="108">
        <v>98.004000000000005</v>
      </c>
      <c r="F10" s="109">
        <f>SUM(D10:E10)</f>
        <v>197.00700000000001</v>
      </c>
      <c r="G10"/>
      <c r="H10" s="105" t="s">
        <v>447</v>
      </c>
      <c r="I10" s="106"/>
      <c r="J10" s="107"/>
      <c r="K10" s="108">
        <v>99.001999999999995</v>
      </c>
      <c r="L10" s="108">
        <v>98.001000000000005</v>
      </c>
      <c r="M10" s="109">
        <f>SUM(K10:L10)</f>
        <v>197.00299999999999</v>
      </c>
      <c r="N10"/>
    </row>
    <row r="11" spans="1:14" ht="15.75" customHeight="1" x14ac:dyDescent="0.3">
      <c r="A11" s="110" t="s">
        <v>820</v>
      </c>
      <c r="B11" s="111"/>
      <c r="C11" s="112"/>
      <c r="D11" s="108">
        <v>98.004000000000005</v>
      </c>
      <c r="E11" s="108">
        <v>97</v>
      </c>
      <c r="F11" s="113">
        <f>SUM(D11:E11)</f>
        <v>195.00400000000002</v>
      </c>
      <c r="G11"/>
      <c r="H11" s="110" t="s">
        <v>672</v>
      </c>
      <c r="I11" s="111"/>
      <c r="J11" s="112"/>
      <c r="K11" s="108">
        <v>99.003</v>
      </c>
      <c r="L11" s="108">
        <v>99.001999999999995</v>
      </c>
      <c r="M11" s="113">
        <f>SUM(K11:L11)</f>
        <v>198.005</v>
      </c>
      <c r="N11"/>
    </row>
    <row r="12" spans="1:14" ht="15.75" customHeight="1" x14ac:dyDescent="0.3">
      <c r="A12" s="114" t="s">
        <v>821</v>
      </c>
      <c r="B12" s="115"/>
      <c r="C12" s="116"/>
      <c r="D12" s="117">
        <v>95.001000000000005</v>
      </c>
      <c r="E12" s="117">
        <v>85</v>
      </c>
      <c r="F12" s="118">
        <f>SUM(D12:E12)</f>
        <v>180.001</v>
      </c>
      <c r="G12"/>
      <c r="H12" s="114" t="s">
        <v>702</v>
      </c>
      <c r="I12" s="115"/>
      <c r="J12" s="116"/>
      <c r="K12" s="117">
        <v>98.001000000000005</v>
      </c>
      <c r="L12" s="117">
        <v>93.001999999999995</v>
      </c>
      <c r="M12" s="118">
        <f>SUM(K12:L12)</f>
        <v>191.00299999999999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53" t="s">
        <v>822</v>
      </c>
      <c r="B14" s="54"/>
      <c r="C14" s="55">
        <v>592</v>
      </c>
      <c r="D14" s="54"/>
      <c r="E14" s="56" t="s">
        <v>14</v>
      </c>
      <c r="F14" s="102">
        <f>SUM(F15:F17)</f>
        <v>576.00700000000006</v>
      </c>
      <c r="G14" s="58" t="s">
        <v>268</v>
      </c>
      <c r="H14" s="53" t="s">
        <v>823</v>
      </c>
      <c r="I14" s="54"/>
      <c r="J14" s="55">
        <v>588</v>
      </c>
      <c r="K14" s="54"/>
      <c r="L14" s="56" t="s">
        <v>14</v>
      </c>
      <c r="M14" s="102">
        <f>SUM(M15:M17)</f>
        <v>589.00799999999992</v>
      </c>
      <c r="N14"/>
    </row>
    <row r="15" spans="1:14" ht="15.75" customHeight="1" x14ac:dyDescent="0.3">
      <c r="A15" s="105" t="s">
        <v>635</v>
      </c>
      <c r="B15" s="106"/>
      <c r="C15" s="107"/>
      <c r="D15" s="108">
        <v>100.003</v>
      </c>
      <c r="E15" s="108">
        <v>100.002</v>
      </c>
      <c r="F15" s="109">
        <f>SUM(D15:E15)</f>
        <v>200.005</v>
      </c>
      <c r="G15"/>
      <c r="H15" s="105" t="s">
        <v>513</v>
      </c>
      <c r="I15" s="106"/>
      <c r="J15" s="107"/>
      <c r="K15" s="108">
        <v>98.001999999999995</v>
      </c>
      <c r="L15" s="108">
        <v>98.001999999999995</v>
      </c>
      <c r="M15" s="109">
        <f>SUM(K15:L15)</f>
        <v>196.00399999999999</v>
      </c>
      <c r="N15"/>
    </row>
    <row r="16" spans="1:14" ht="15.75" customHeight="1" x14ac:dyDescent="0.3">
      <c r="A16" s="110" t="s">
        <v>656</v>
      </c>
      <c r="B16" s="111"/>
      <c r="C16" s="112"/>
      <c r="D16" s="108">
        <v>100.002</v>
      </c>
      <c r="E16" s="108">
        <v>100</v>
      </c>
      <c r="F16" s="113">
        <f>SUM(D16:E16)</f>
        <v>200.00200000000001</v>
      </c>
      <c r="G16"/>
      <c r="H16" s="110" t="s">
        <v>503</v>
      </c>
      <c r="I16" s="111"/>
      <c r="J16" s="112"/>
      <c r="K16" s="108">
        <v>99.003</v>
      </c>
      <c r="L16" s="108">
        <v>99</v>
      </c>
      <c r="M16" s="113">
        <f>SUM(K16:L16)</f>
        <v>198.00299999999999</v>
      </c>
      <c r="N16"/>
    </row>
    <row r="17" spans="1:14" ht="15.75" customHeight="1" x14ac:dyDescent="0.3">
      <c r="A17" s="114" t="s">
        <v>669</v>
      </c>
      <c r="B17" s="115"/>
      <c r="C17" s="116"/>
      <c r="D17" s="117">
        <v>89</v>
      </c>
      <c r="E17" s="117">
        <v>87</v>
      </c>
      <c r="F17" s="118">
        <f>SUM(D17:E17)</f>
        <v>176</v>
      </c>
      <c r="G17"/>
      <c r="H17" s="114" t="s">
        <v>512</v>
      </c>
      <c r="I17" s="115"/>
      <c r="J17" s="116"/>
      <c r="K17" s="117">
        <v>99.001000000000005</v>
      </c>
      <c r="L17" s="117">
        <v>96</v>
      </c>
      <c r="M17" s="118">
        <f>SUM(K17:L17)</f>
        <v>195.001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E19" s="6"/>
      <c r="H19" s="63" t="s">
        <v>3</v>
      </c>
      <c r="I19" s="12" t="s">
        <v>277</v>
      </c>
      <c r="J19" s="12" t="s">
        <v>278</v>
      </c>
      <c r="K19" s="12" t="s">
        <v>279</v>
      </c>
      <c r="L19" s="12" t="s">
        <v>280</v>
      </c>
      <c r="M19" s="12" t="s">
        <v>13</v>
      </c>
      <c r="N19" s="13" t="s">
        <v>281</v>
      </c>
    </row>
    <row r="20" spans="1:14" ht="15.75" customHeight="1" x14ac:dyDescent="0.3">
      <c r="B20" s="6" t="s">
        <v>824</v>
      </c>
      <c r="E20" s="6"/>
      <c r="H20" s="59" t="s">
        <v>823</v>
      </c>
      <c r="I20" s="21">
        <v>1</v>
      </c>
      <c r="J20" s="21">
        <v>1</v>
      </c>
      <c r="K20" s="21"/>
      <c r="L20" s="21"/>
      <c r="M20" s="120">
        <v>589.00799999999992</v>
      </c>
      <c r="N20" s="60">
        <v>2</v>
      </c>
    </row>
    <row r="21" spans="1:14" ht="15.75" customHeight="1" x14ac:dyDescent="0.3">
      <c r="B21" s="64" t="s">
        <v>825</v>
      </c>
      <c r="E21" s="6"/>
      <c r="H21" s="61" t="s">
        <v>818</v>
      </c>
      <c r="I21" s="20">
        <v>1</v>
      </c>
      <c r="J21" s="20">
        <v>1</v>
      </c>
      <c r="K21" s="20"/>
      <c r="L21" s="20"/>
      <c r="M21" s="122">
        <v>586.01099999999997</v>
      </c>
      <c r="N21" s="24">
        <v>2</v>
      </c>
    </row>
    <row r="22" spans="1:14" ht="15.75" customHeight="1" x14ac:dyDescent="0.3">
      <c r="B22" s="9" t="s">
        <v>284</v>
      </c>
      <c r="E22" s="6"/>
      <c r="H22" s="65" t="s">
        <v>812</v>
      </c>
      <c r="I22" s="20">
        <v>1</v>
      </c>
      <c r="J22" s="20">
        <v>1</v>
      </c>
      <c r="K22" s="20"/>
      <c r="L22" s="20"/>
      <c r="M22" s="122">
        <v>394.00700000000001</v>
      </c>
      <c r="N22" s="24">
        <v>2</v>
      </c>
    </row>
    <row r="23" spans="1:14" ht="15.75" customHeight="1" x14ac:dyDescent="0.3">
      <c r="H23" s="121" t="s">
        <v>822</v>
      </c>
      <c r="I23" s="20">
        <v>1</v>
      </c>
      <c r="J23" s="20"/>
      <c r="K23" s="20"/>
      <c r="L23" s="20">
        <v>1</v>
      </c>
      <c r="M23" s="122">
        <v>576.00700000000006</v>
      </c>
      <c r="N23" s="24">
        <v>0</v>
      </c>
    </row>
    <row r="24" spans="1:14" ht="15.75" customHeight="1" x14ac:dyDescent="0.3">
      <c r="H24" s="61" t="s">
        <v>817</v>
      </c>
      <c r="I24" s="20">
        <v>1</v>
      </c>
      <c r="J24" s="20"/>
      <c r="K24" s="20"/>
      <c r="L24" s="20">
        <v>1</v>
      </c>
      <c r="M24" s="122">
        <v>572.01200000000006</v>
      </c>
      <c r="N24" s="24">
        <v>0</v>
      </c>
    </row>
    <row r="25" spans="1:14" ht="15.75" customHeight="1" x14ac:dyDescent="0.3">
      <c r="H25" s="128" t="s">
        <v>811</v>
      </c>
      <c r="I25" s="41">
        <v>1</v>
      </c>
      <c r="J25" s="41"/>
      <c r="K25" s="41"/>
      <c r="L25" s="41">
        <v>1</v>
      </c>
      <c r="M25" s="129">
        <v>376.00099999999998</v>
      </c>
      <c r="N25" s="42">
        <v>0</v>
      </c>
    </row>
    <row r="26" spans="1:14" ht="15.75" customHeight="1" x14ac:dyDescent="0.3"/>
    <row r="27" spans="1:14" ht="15.75" customHeight="1" x14ac:dyDescent="0.3">
      <c r="A27" s="67"/>
      <c r="B27" s="67"/>
      <c r="C27" s="67"/>
      <c r="D27" s="67"/>
      <c r="E27" s="68"/>
      <c r="F27" s="67"/>
      <c r="G27" s="68"/>
      <c r="H27" s="67"/>
      <c r="I27" s="67"/>
      <c r="J27" s="67"/>
      <c r="K27" s="67"/>
      <c r="L27" s="67"/>
      <c r="M27" s="67"/>
      <c r="N27" s="67"/>
    </row>
    <row r="28" spans="1:14" ht="15.75" customHeight="1" x14ac:dyDescent="0.3"/>
    <row r="29" spans="1:14" ht="15.75" customHeight="1" x14ac:dyDescent="0.3">
      <c r="A29" s="8" t="s">
        <v>6</v>
      </c>
      <c r="B29" s="8"/>
      <c r="C29" s="8"/>
      <c r="D29" s="8"/>
      <c r="E29" s="7"/>
      <c r="F29" s="8"/>
      <c r="G29" s="7"/>
      <c r="H29" s="8"/>
      <c r="I29" s="8"/>
      <c r="J29" s="8"/>
      <c r="K29" s="8"/>
      <c r="L29" s="8"/>
      <c r="M29" s="8"/>
      <c r="N29" s="8"/>
    </row>
    <row r="30" spans="1:14" ht="15.75" customHeight="1" x14ac:dyDescent="0.3">
      <c r="A30" s="53" t="s">
        <v>826</v>
      </c>
      <c r="B30" s="54"/>
      <c r="C30" s="55">
        <v>580</v>
      </c>
      <c r="D30" s="54"/>
      <c r="E30" s="56" t="s">
        <v>14</v>
      </c>
      <c r="F30" s="102">
        <f>SUM(F31:F33)</f>
        <v>559.00400000000002</v>
      </c>
      <c r="G30" s="58" t="s">
        <v>268</v>
      </c>
      <c r="H30" s="34" t="s">
        <v>827</v>
      </c>
      <c r="I30" s="34"/>
      <c r="J30" s="130">
        <v>580</v>
      </c>
      <c r="K30" s="34"/>
      <c r="L30" s="34"/>
      <c r="M30" s="34">
        <v>580</v>
      </c>
      <c r="N30"/>
    </row>
    <row r="31" spans="1:14" ht="15.75" customHeight="1" x14ac:dyDescent="0.3">
      <c r="A31" s="105" t="s">
        <v>828</v>
      </c>
      <c r="B31" s="106"/>
      <c r="C31" s="107"/>
      <c r="D31" s="108">
        <v>97</v>
      </c>
      <c r="E31" s="108">
        <v>96</v>
      </c>
      <c r="F31" s="109">
        <f>SUM(D31:E31)</f>
        <v>193</v>
      </c>
      <c r="G31"/>
      <c r="H31" s="34"/>
      <c r="I31" s="34"/>
      <c r="J31" s="34"/>
      <c r="K31" s="34"/>
      <c r="L31" s="34"/>
      <c r="M31" s="34"/>
      <c r="N31"/>
    </row>
    <row r="32" spans="1:14" ht="15.75" customHeight="1" x14ac:dyDescent="0.3">
      <c r="A32" s="110" t="s">
        <v>829</v>
      </c>
      <c r="B32" s="111"/>
      <c r="C32" s="112"/>
      <c r="D32" s="108">
        <v>98.003</v>
      </c>
      <c r="E32" s="108">
        <v>97</v>
      </c>
      <c r="F32" s="113">
        <f>SUM(D32:E32)</f>
        <v>195.00299999999999</v>
      </c>
      <c r="G32"/>
      <c r="H32" s="34"/>
      <c r="I32" s="34"/>
      <c r="J32" s="34"/>
      <c r="K32" s="34"/>
      <c r="L32" s="34"/>
      <c r="M32" s="34"/>
      <c r="N32"/>
    </row>
    <row r="33" spans="1:14" ht="15.75" customHeight="1" x14ac:dyDescent="0.3">
      <c r="A33" s="114" t="s">
        <v>830</v>
      </c>
      <c r="B33" s="115"/>
      <c r="C33" s="116"/>
      <c r="D33" s="117">
        <v>87</v>
      </c>
      <c r="E33" s="117">
        <v>84.001000000000005</v>
      </c>
      <c r="F33" s="118">
        <f>SUM(D33:E33)</f>
        <v>171.001</v>
      </c>
      <c r="G33"/>
      <c r="H33" s="34"/>
      <c r="I33" s="34"/>
      <c r="J33" s="34"/>
      <c r="K33" s="34"/>
      <c r="L33" s="34"/>
      <c r="M33" s="34"/>
      <c r="N33"/>
    </row>
    <row r="34" spans="1:14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.75" customHeight="1" x14ac:dyDescent="0.3">
      <c r="A35" s="53" t="s">
        <v>831</v>
      </c>
      <c r="B35" s="54"/>
      <c r="C35" s="55">
        <v>587</v>
      </c>
      <c r="D35" s="54"/>
      <c r="E35" s="56" t="s">
        <v>14</v>
      </c>
      <c r="F35" s="102">
        <f>SUM(F36:F38)</f>
        <v>584.00299999999993</v>
      </c>
      <c r="G35" s="58" t="s">
        <v>268</v>
      </c>
      <c r="H35" s="53" t="s">
        <v>832</v>
      </c>
      <c r="I35" s="54"/>
      <c r="J35" s="55">
        <v>576</v>
      </c>
      <c r="K35" s="54"/>
      <c r="L35" s="56" t="s">
        <v>14</v>
      </c>
      <c r="M35" s="102">
        <f>SUM(M36:M38)</f>
        <v>580.005</v>
      </c>
      <c r="N35"/>
    </row>
    <row r="36" spans="1:14" ht="15.75" customHeight="1" x14ac:dyDescent="0.3">
      <c r="A36" s="105" t="s">
        <v>674</v>
      </c>
      <c r="B36" s="106"/>
      <c r="C36" s="107"/>
      <c r="D36" s="108">
        <v>99.001999999999995</v>
      </c>
      <c r="E36" s="108">
        <v>98.001000000000005</v>
      </c>
      <c r="F36" s="109">
        <f>SUM(D36:E36)</f>
        <v>197.00299999999999</v>
      </c>
      <c r="G36"/>
      <c r="H36" s="105" t="s">
        <v>725</v>
      </c>
      <c r="I36" s="106"/>
      <c r="J36" s="107"/>
      <c r="K36" s="108">
        <v>98.003</v>
      </c>
      <c r="L36" s="108">
        <v>96.001000000000005</v>
      </c>
      <c r="M36" s="109">
        <f>SUM(K36:L36)</f>
        <v>194.00400000000002</v>
      </c>
      <c r="N36"/>
    </row>
    <row r="37" spans="1:14" ht="15.75" customHeight="1" x14ac:dyDescent="0.3">
      <c r="A37" s="110" t="s">
        <v>684</v>
      </c>
      <c r="B37" s="111"/>
      <c r="C37" s="112"/>
      <c r="D37" s="108">
        <v>98</v>
      </c>
      <c r="E37" s="108">
        <v>95</v>
      </c>
      <c r="F37" s="113">
        <f>SUM(D37:E37)</f>
        <v>193</v>
      </c>
      <c r="G37"/>
      <c r="H37" s="110" t="s">
        <v>833</v>
      </c>
      <c r="I37" s="111"/>
      <c r="J37" s="112"/>
      <c r="K37" s="108">
        <v>99</v>
      </c>
      <c r="L37" s="108">
        <v>98.001000000000005</v>
      </c>
      <c r="M37" s="113">
        <f>SUM(K37:L37)</f>
        <v>197.001</v>
      </c>
      <c r="N37"/>
    </row>
    <row r="38" spans="1:14" ht="15.75" customHeight="1" x14ac:dyDescent="0.3">
      <c r="A38" s="114" t="s">
        <v>667</v>
      </c>
      <c r="B38" s="115"/>
      <c r="C38" s="116"/>
      <c r="D38" s="117">
        <v>98</v>
      </c>
      <c r="E38" s="117">
        <v>96</v>
      </c>
      <c r="F38" s="118">
        <f>SUM(D38:E38)</f>
        <v>194</v>
      </c>
      <c r="G38"/>
      <c r="H38" s="114" t="s">
        <v>713</v>
      </c>
      <c r="I38" s="115"/>
      <c r="J38" s="116"/>
      <c r="K38" s="117">
        <v>98</v>
      </c>
      <c r="L38" s="117">
        <v>91</v>
      </c>
      <c r="M38" s="118">
        <f>SUM(K38:L38)</f>
        <v>189</v>
      </c>
      <c r="N38"/>
    </row>
    <row r="39" spans="1:14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5.75" customHeight="1" x14ac:dyDescent="0.3">
      <c r="A40" s="53" t="s">
        <v>834</v>
      </c>
      <c r="B40" s="54"/>
      <c r="C40" s="55">
        <v>582</v>
      </c>
      <c r="D40" s="54"/>
      <c r="E40" s="56" t="s">
        <v>14</v>
      </c>
      <c r="F40" s="102">
        <f>SUM(F41:F43)</f>
        <v>570.00099999999998</v>
      </c>
      <c r="G40" s="58" t="s">
        <v>268</v>
      </c>
      <c r="H40" s="53" t="s">
        <v>835</v>
      </c>
      <c r="I40" s="54"/>
      <c r="J40" s="55">
        <v>581</v>
      </c>
      <c r="K40" s="54"/>
      <c r="L40" s="56" t="s">
        <v>14</v>
      </c>
      <c r="M40" s="102">
        <f>SUM(M41:M43)</f>
        <v>588.01099999999997</v>
      </c>
      <c r="N40"/>
    </row>
    <row r="41" spans="1:14" ht="15.75" customHeight="1" x14ac:dyDescent="0.3">
      <c r="A41" s="131" t="s">
        <v>664</v>
      </c>
      <c r="B41" s="106"/>
      <c r="C41" s="107"/>
      <c r="D41" s="108">
        <v>98</v>
      </c>
      <c r="E41" s="108">
        <v>94</v>
      </c>
      <c r="F41" s="109">
        <f>SUM(D41:E41)</f>
        <v>192</v>
      </c>
      <c r="G41"/>
      <c r="H41" s="105" t="s">
        <v>727</v>
      </c>
      <c r="I41" s="106"/>
      <c r="J41" s="107"/>
      <c r="K41" s="108">
        <v>96.001999999999995</v>
      </c>
      <c r="L41" s="108">
        <v>96.001000000000005</v>
      </c>
      <c r="M41" s="109">
        <f>SUM(K41:L41)</f>
        <v>192.00299999999999</v>
      </c>
      <c r="N41"/>
    </row>
    <row r="42" spans="1:14" ht="15.75" customHeight="1" x14ac:dyDescent="0.3">
      <c r="A42" s="132" t="s">
        <v>728</v>
      </c>
      <c r="B42" s="111"/>
      <c r="C42" s="112"/>
      <c r="D42" s="108">
        <v>95.001000000000005</v>
      </c>
      <c r="E42" s="108">
        <v>90</v>
      </c>
      <c r="F42" s="113">
        <f>SUM(D42:E42)</f>
        <v>185.001</v>
      </c>
      <c r="G42"/>
      <c r="H42" s="110" t="s">
        <v>700</v>
      </c>
      <c r="I42" s="111"/>
      <c r="J42" s="112"/>
      <c r="K42" s="108">
        <v>98.001999999999995</v>
      </c>
      <c r="L42" s="108">
        <v>98.001000000000005</v>
      </c>
      <c r="M42" s="113">
        <f>SUM(K42:L42)</f>
        <v>196.00299999999999</v>
      </c>
      <c r="N42"/>
    </row>
    <row r="43" spans="1:14" ht="15.75" customHeight="1" x14ac:dyDescent="0.3">
      <c r="A43" s="133" t="s">
        <v>676</v>
      </c>
      <c r="B43" s="115"/>
      <c r="C43" s="116"/>
      <c r="D43" s="117">
        <v>98</v>
      </c>
      <c r="E43" s="117">
        <v>95</v>
      </c>
      <c r="F43" s="118">
        <f>SUM(D43:E43)</f>
        <v>193</v>
      </c>
      <c r="G43"/>
      <c r="H43" s="114" t="s">
        <v>645</v>
      </c>
      <c r="I43" s="115"/>
      <c r="J43" s="116"/>
      <c r="K43" s="117">
        <v>100.004</v>
      </c>
      <c r="L43" s="117">
        <v>100.001</v>
      </c>
      <c r="M43" s="118">
        <f>SUM(K43:L43)</f>
        <v>200.005</v>
      </c>
      <c r="N43"/>
    </row>
    <row r="44" spans="1:14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5.75" customHeight="1" x14ac:dyDescent="0.3">
      <c r="E45" s="6"/>
      <c r="H45" s="63" t="s">
        <v>6</v>
      </c>
      <c r="I45" s="12" t="s">
        <v>277</v>
      </c>
      <c r="J45" s="12" t="s">
        <v>278</v>
      </c>
      <c r="K45" s="12" t="s">
        <v>279</v>
      </c>
      <c r="L45" s="12" t="s">
        <v>280</v>
      </c>
      <c r="M45" s="12" t="s">
        <v>13</v>
      </c>
      <c r="N45" s="13" t="s">
        <v>281</v>
      </c>
    </row>
    <row r="46" spans="1:14" ht="15.75" customHeight="1" x14ac:dyDescent="0.3">
      <c r="B46" s="6" t="s">
        <v>836</v>
      </c>
      <c r="E46" s="6"/>
      <c r="H46" s="71" t="s">
        <v>835</v>
      </c>
      <c r="I46" s="72">
        <v>1</v>
      </c>
      <c r="J46" s="72">
        <v>1</v>
      </c>
      <c r="K46" s="72"/>
      <c r="L46" s="72"/>
      <c r="M46" s="134">
        <v>588.01099999999997</v>
      </c>
      <c r="N46" s="73">
        <v>2</v>
      </c>
    </row>
    <row r="47" spans="1:14" ht="15.75" customHeight="1" x14ac:dyDescent="0.3">
      <c r="B47" s="64" t="s">
        <v>837</v>
      </c>
      <c r="E47" s="6"/>
      <c r="H47" s="74" t="s">
        <v>831</v>
      </c>
      <c r="I47" s="38">
        <v>1</v>
      </c>
      <c r="J47" s="38">
        <v>1</v>
      </c>
      <c r="K47" s="38"/>
      <c r="L47" s="38"/>
      <c r="M47" s="135">
        <v>584.00299999999993</v>
      </c>
      <c r="N47" s="39">
        <v>2</v>
      </c>
    </row>
    <row r="48" spans="1:14" ht="15.75" customHeight="1" x14ac:dyDescent="0.3">
      <c r="B48" s="9" t="s">
        <v>284</v>
      </c>
      <c r="E48" s="6"/>
      <c r="H48" s="74" t="s">
        <v>827</v>
      </c>
      <c r="I48" s="38">
        <v>1</v>
      </c>
      <c r="J48" s="38">
        <v>1</v>
      </c>
      <c r="K48" s="38"/>
      <c r="L48" s="38"/>
      <c r="M48" s="135">
        <v>580</v>
      </c>
      <c r="N48" s="39">
        <v>2</v>
      </c>
    </row>
    <row r="49" spans="1:14" ht="15.75" customHeight="1" x14ac:dyDescent="0.3">
      <c r="H49" s="74" t="s">
        <v>832</v>
      </c>
      <c r="I49" s="38">
        <v>1</v>
      </c>
      <c r="J49" s="38"/>
      <c r="K49" s="38"/>
      <c r="L49" s="38">
        <v>1</v>
      </c>
      <c r="M49" s="135">
        <v>580.005</v>
      </c>
      <c r="N49" s="39">
        <v>0</v>
      </c>
    </row>
    <row r="50" spans="1:14" ht="15.75" customHeight="1" x14ac:dyDescent="0.3">
      <c r="H50" s="74" t="s">
        <v>834</v>
      </c>
      <c r="I50" s="38">
        <v>1</v>
      </c>
      <c r="J50" s="38"/>
      <c r="K50" s="38"/>
      <c r="L50" s="38">
        <v>1</v>
      </c>
      <c r="M50" s="135">
        <v>570.00099999999998</v>
      </c>
      <c r="N50" s="39">
        <v>0</v>
      </c>
    </row>
    <row r="51" spans="1:14" ht="15.75" customHeight="1" x14ac:dyDescent="0.3">
      <c r="H51" s="75" t="s">
        <v>826</v>
      </c>
      <c r="I51" s="43">
        <v>1</v>
      </c>
      <c r="J51" s="43"/>
      <c r="K51" s="43"/>
      <c r="L51" s="43">
        <v>1</v>
      </c>
      <c r="M51" s="136">
        <v>559.00400000000002</v>
      </c>
      <c r="N51" s="44">
        <v>0</v>
      </c>
    </row>
    <row r="52" spans="1:14" ht="15.75" customHeight="1" x14ac:dyDescent="0.3">
      <c r="H52" s="34"/>
      <c r="I52" s="34"/>
      <c r="J52" s="34"/>
      <c r="K52" s="34"/>
      <c r="L52" s="34"/>
      <c r="M52" s="34"/>
      <c r="N52" s="34"/>
    </row>
    <row r="53" spans="1:14" ht="15.75" customHeight="1" x14ac:dyDescent="0.3">
      <c r="A53" s="6" t="s">
        <v>468</v>
      </c>
      <c r="H53" s="34"/>
      <c r="I53" s="34"/>
      <c r="J53" s="34"/>
      <c r="K53" s="34"/>
      <c r="L53" s="34"/>
      <c r="M53" s="34"/>
      <c r="N53" s="34"/>
    </row>
    <row r="54" spans="1:14" ht="15.75" customHeight="1" x14ac:dyDescent="0.3">
      <c r="A54" s="103"/>
      <c r="B54" s="103"/>
      <c r="C54" s="103"/>
      <c r="D54" s="103"/>
      <c r="E54" s="103"/>
      <c r="F54" s="103"/>
      <c r="G54" s="125"/>
      <c r="H54" s="103"/>
      <c r="I54" s="103"/>
      <c r="J54" s="103"/>
      <c r="K54" s="103"/>
      <c r="L54" s="103"/>
      <c r="M54" s="103"/>
      <c r="N54" s="103"/>
    </row>
    <row r="55" spans="1:14" ht="15.75" customHeight="1" x14ac:dyDescent="0.3">
      <c r="A55" s="6" t="s">
        <v>587</v>
      </c>
      <c r="E55" s="91" t="s">
        <v>165</v>
      </c>
      <c r="G55" s="6"/>
      <c r="H55" s="103"/>
      <c r="I55" s="103"/>
      <c r="J55" s="103"/>
      <c r="K55" s="103"/>
      <c r="L55" s="103"/>
      <c r="M55" s="103"/>
      <c r="N55" s="103"/>
    </row>
    <row r="56" spans="1:14" ht="15.75" customHeight="1" x14ac:dyDescent="0.3">
      <c r="A56" s="6" t="s">
        <v>166</v>
      </c>
      <c r="E56" s="6"/>
      <c r="H56" s="103"/>
      <c r="I56" s="103"/>
      <c r="J56" s="103"/>
      <c r="K56" s="103"/>
      <c r="L56" s="103"/>
      <c r="M56" s="103"/>
      <c r="N56" s="103"/>
    </row>
    <row r="57" spans="1:14" ht="15.75" customHeight="1" x14ac:dyDescent="0.3">
      <c r="A57" s="103"/>
      <c r="B57" s="103"/>
      <c r="C57" s="103"/>
      <c r="D57" s="103"/>
      <c r="E57" s="103"/>
      <c r="F57" s="103"/>
      <c r="G57" s="125"/>
      <c r="H57" s="103"/>
      <c r="I57" s="103"/>
      <c r="J57" s="103"/>
      <c r="K57" s="103"/>
      <c r="L57" s="103"/>
      <c r="M57" s="103"/>
      <c r="N57" s="103"/>
    </row>
    <row r="58" spans="1:14" ht="15.75" customHeight="1" x14ac:dyDescent="0.3">
      <c r="A58" s="103"/>
      <c r="B58" s="103"/>
      <c r="C58" s="103"/>
      <c r="D58" s="103"/>
      <c r="E58" s="103"/>
      <c r="F58" s="103"/>
      <c r="G58" s="125"/>
      <c r="H58" s="103"/>
      <c r="I58" s="103"/>
      <c r="J58" s="103"/>
      <c r="K58" s="103"/>
      <c r="L58" s="103"/>
      <c r="M58" s="103"/>
      <c r="N58" s="103"/>
    </row>
    <row r="59" spans="1:14" ht="15.75" customHeight="1" x14ac:dyDescent="0.3">
      <c r="A59" s="103"/>
      <c r="B59" s="103"/>
      <c r="C59" s="103"/>
      <c r="D59" s="103"/>
      <c r="E59" s="103"/>
      <c r="F59" s="103"/>
      <c r="G59" s="125"/>
      <c r="H59" s="103"/>
      <c r="I59" s="103"/>
      <c r="J59" s="103"/>
      <c r="K59" s="103"/>
      <c r="L59" s="103"/>
      <c r="M59" s="103"/>
      <c r="N59" s="103"/>
    </row>
    <row r="60" spans="1:14" ht="15.75" customHeight="1" x14ac:dyDescent="0.3">
      <c r="A60" s="103"/>
      <c r="B60" s="103"/>
      <c r="C60" s="103"/>
      <c r="D60" s="103"/>
      <c r="E60" s="103"/>
      <c r="F60" s="103"/>
      <c r="G60" s="125"/>
      <c r="H60" s="103"/>
      <c r="I60" s="103"/>
      <c r="J60" s="103"/>
      <c r="K60" s="103"/>
      <c r="L60" s="103"/>
      <c r="M60" s="103"/>
      <c r="N60" s="103"/>
    </row>
    <row r="61" spans="1:14" ht="15.75" customHeight="1" x14ac:dyDescent="0.3">
      <c r="A61" s="103"/>
      <c r="B61" s="103"/>
      <c r="C61" s="103"/>
      <c r="D61" s="103"/>
      <c r="E61" s="103"/>
      <c r="F61" s="103"/>
      <c r="G61" s="125"/>
      <c r="H61" s="103"/>
      <c r="I61" s="103"/>
      <c r="J61" s="103"/>
      <c r="K61" s="103"/>
      <c r="L61" s="103"/>
      <c r="M61" s="103"/>
      <c r="N61" s="103"/>
    </row>
    <row r="62" spans="1:14" ht="15.75" customHeight="1" x14ac:dyDescent="0.3">
      <c r="A62" s="103"/>
      <c r="B62" s="103"/>
      <c r="C62" s="103"/>
      <c r="D62" s="103"/>
      <c r="E62" s="103"/>
      <c r="F62" s="103"/>
      <c r="G62" s="125"/>
      <c r="H62" s="103"/>
      <c r="I62" s="103"/>
      <c r="J62" s="103"/>
      <c r="K62" s="103"/>
      <c r="L62" s="103"/>
      <c r="M62" s="103"/>
      <c r="N62" s="103"/>
    </row>
    <row r="63" spans="1:14" ht="15.75" customHeight="1" x14ac:dyDescent="0.3">
      <c r="A63" s="103"/>
      <c r="B63" s="103"/>
      <c r="C63" s="103"/>
      <c r="D63" s="103"/>
      <c r="E63" s="103"/>
      <c r="F63" s="103"/>
      <c r="G63" s="125"/>
      <c r="H63" s="103"/>
      <c r="I63" s="103"/>
      <c r="J63" s="103"/>
      <c r="K63" s="103"/>
      <c r="L63" s="103"/>
      <c r="M63" s="103"/>
      <c r="N63" s="103"/>
    </row>
    <row r="64" spans="1:14" ht="15.75" customHeight="1" x14ac:dyDescent="0.3">
      <c r="A64" s="103"/>
      <c r="B64" s="103"/>
      <c r="C64" s="103"/>
      <c r="D64" s="103"/>
      <c r="E64" s="103"/>
      <c r="F64" s="103"/>
      <c r="G64" s="125"/>
      <c r="H64" s="103"/>
      <c r="I64" s="103"/>
      <c r="J64" s="103"/>
      <c r="K64" s="103"/>
      <c r="L64" s="103"/>
      <c r="M64" s="103"/>
      <c r="N64" s="103"/>
    </row>
    <row r="65" spans="1:14" ht="15.75" customHeight="1" x14ac:dyDescent="0.3">
      <c r="A65" s="103"/>
      <c r="B65" s="103"/>
      <c r="C65" s="103"/>
      <c r="D65" s="103"/>
      <c r="E65" s="103"/>
      <c r="F65" s="103"/>
      <c r="G65" s="125"/>
      <c r="H65" s="103"/>
      <c r="I65" s="103"/>
      <c r="J65" s="103"/>
      <c r="K65" s="103"/>
      <c r="L65" s="103"/>
      <c r="M65" s="103"/>
      <c r="N65" s="103"/>
    </row>
    <row r="66" spans="1:14" ht="15.75" customHeight="1" x14ac:dyDescent="0.3">
      <c r="A66" s="103"/>
      <c r="B66" s="103"/>
      <c r="C66" s="103"/>
      <c r="D66" s="103"/>
      <c r="E66" s="103"/>
      <c r="F66" s="103"/>
      <c r="G66" s="125"/>
      <c r="H66" s="103"/>
      <c r="I66" s="103"/>
      <c r="J66" s="103"/>
      <c r="K66" s="103"/>
      <c r="L66" s="103"/>
      <c r="M66" s="103"/>
      <c r="N66" s="103"/>
    </row>
    <row r="67" spans="1:14" ht="15.75" customHeight="1" x14ac:dyDescent="0.3">
      <c r="A67" s="103"/>
      <c r="B67" s="103"/>
      <c r="C67" s="103"/>
      <c r="D67" s="103"/>
      <c r="E67" s="103"/>
      <c r="F67" s="103"/>
      <c r="G67" s="125"/>
      <c r="H67" s="103"/>
      <c r="I67" s="103"/>
      <c r="J67" s="103"/>
      <c r="K67" s="103"/>
      <c r="L67" s="103"/>
      <c r="M67" s="103"/>
      <c r="N67" s="103"/>
    </row>
    <row r="68" spans="1:14" ht="15.75" customHeight="1" x14ac:dyDescent="0.3">
      <c r="A68" s="103"/>
      <c r="B68" s="103"/>
      <c r="C68" s="103"/>
      <c r="D68" s="103"/>
      <c r="E68" s="103"/>
      <c r="F68" s="103"/>
      <c r="G68" s="125"/>
      <c r="H68" s="103"/>
      <c r="I68" s="103"/>
      <c r="J68" s="103"/>
      <c r="K68" s="103"/>
      <c r="L68" s="103"/>
      <c r="M68" s="103"/>
      <c r="N68" s="103"/>
    </row>
    <row r="69" spans="1:14" ht="15.75" customHeight="1" x14ac:dyDescent="0.3">
      <c r="A69" s="103"/>
      <c r="B69" s="103"/>
      <c r="C69" s="103"/>
      <c r="D69" s="103"/>
      <c r="E69" s="103"/>
      <c r="F69" s="103"/>
      <c r="G69" s="125"/>
      <c r="H69" s="103"/>
      <c r="I69" s="103"/>
      <c r="J69" s="103"/>
      <c r="K69" s="103"/>
      <c r="L69" s="103"/>
      <c r="M69" s="103"/>
      <c r="N69" s="103"/>
    </row>
    <row r="70" spans="1:14" ht="15.75" customHeight="1" x14ac:dyDescent="0.3">
      <c r="A70" s="103"/>
      <c r="B70" s="103"/>
      <c r="C70" s="103"/>
      <c r="D70" s="103"/>
      <c r="E70" s="103"/>
      <c r="F70" s="103"/>
      <c r="G70" s="125"/>
      <c r="H70" s="103"/>
      <c r="I70" s="103"/>
      <c r="J70" s="103"/>
      <c r="K70" s="103"/>
      <c r="L70" s="103"/>
      <c r="M70" s="103"/>
      <c r="N70" s="103"/>
    </row>
    <row r="71" spans="1:14" ht="15.75" customHeight="1" x14ac:dyDescent="0.3">
      <c r="A71" s="103"/>
      <c r="B71" s="103"/>
      <c r="C71" s="103"/>
      <c r="D71" s="103"/>
      <c r="E71" s="103"/>
      <c r="F71" s="103"/>
      <c r="G71" s="125"/>
      <c r="H71" s="103"/>
      <c r="I71" s="103"/>
      <c r="J71" s="103"/>
      <c r="K71" s="103"/>
      <c r="L71" s="103"/>
      <c r="M71" s="103"/>
      <c r="N71" s="103"/>
    </row>
    <row r="72" spans="1:14" ht="15.75" customHeight="1" x14ac:dyDescent="0.3">
      <c r="A72" s="103"/>
      <c r="B72" s="103"/>
      <c r="C72" s="103"/>
      <c r="D72" s="103"/>
      <c r="E72" s="103"/>
      <c r="F72" s="103"/>
      <c r="G72" s="125"/>
      <c r="H72" s="103"/>
      <c r="I72" s="103"/>
      <c r="J72" s="103"/>
      <c r="K72" s="103"/>
      <c r="L72" s="103"/>
      <c r="M72" s="103"/>
      <c r="N72" s="103"/>
    </row>
    <row r="73" spans="1:14" ht="15.75" customHeight="1" x14ac:dyDescent="0.3">
      <c r="A73" s="103"/>
      <c r="B73" s="103"/>
      <c r="C73" s="103"/>
      <c r="D73" s="103"/>
      <c r="E73" s="103"/>
      <c r="F73" s="103"/>
      <c r="G73" s="125"/>
      <c r="H73" s="103"/>
      <c r="I73" s="103"/>
      <c r="J73" s="103"/>
      <c r="K73" s="103"/>
      <c r="L73" s="103"/>
      <c r="M73" s="103"/>
      <c r="N73" s="103"/>
    </row>
    <row r="74" spans="1:14" ht="15.75" customHeight="1" x14ac:dyDescent="0.3">
      <c r="A74" s="103"/>
      <c r="B74" s="103"/>
      <c r="C74" s="103"/>
      <c r="D74" s="103"/>
      <c r="E74" s="103"/>
      <c r="F74" s="103"/>
      <c r="G74" s="125"/>
      <c r="H74" s="103"/>
      <c r="I74" s="103"/>
      <c r="J74" s="103"/>
      <c r="K74" s="103"/>
      <c r="L74" s="103"/>
      <c r="M74" s="103"/>
      <c r="N74" s="103"/>
    </row>
    <row r="75" spans="1:14" ht="15.75" customHeight="1" x14ac:dyDescent="0.3">
      <c r="A75" s="103"/>
      <c r="B75" s="103"/>
      <c r="C75" s="103"/>
      <c r="D75" s="103"/>
      <c r="E75" s="103"/>
      <c r="F75" s="103"/>
      <c r="G75" s="125"/>
      <c r="H75" s="103"/>
      <c r="I75" s="103"/>
      <c r="J75" s="103"/>
      <c r="K75" s="103"/>
      <c r="L75" s="103"/>
      <c r="M75" s="103"/>
      <c r="N75" s="103"/>
    </row>
    <row r="76" spans="1:14" ht="15.75" customHeight="1" x14ac:dyDescent="0.3">
      <c r="A76" s="103"/>
      <c r="B76" s="103"/>
      <c r="C76" s="103"/>
      <c r="D76" s="103"/>
      <c r="E76" s="103"/>
      <c r="F76" s="103"/>
      <c r="G76" s="125"/>
      <c r="H76" s="103"/>
      <c r="I76" s="103"/>
      <c r="J76" s="103"/>
      <c r="K76" s="103"/>
      <c r="L76" s="103"/>
      <c r="M76" s="103"/>
      <c r="N76" s="103"/>
    </row>
    <row r="77" spans="1:14" ht="15.75" customHeight="1" x14ac:dyDescent="0.3">
      <c r="A77" s="103"/>
      <c r="B77" s="103"/>
      <c r="C77" s="103"/>
      <c r="D77" s="103"/>
      <c r="E77" s="103"/>
      <c r="F77" s="103"/>
      <c r="G77" s="125"/>
      <c r="H77" s="103"/>
      <c r="I77" s="103"/>
      <c r="J77" s="103"/>
      <c r="K77" s="103"/>
      <c r="L77" s="103"/>
      <c r="M77" s="103"/>
      <c r="N77" s="103"/>
    </row>
    <row r="78" spans="1:14" ht="15.75" customHeight="1" x14ac:dyDescent="0.3">
      <c r="A78" s="103"/>
      <c r="B78" s="103"/>
      <c r="C78" s="103"/>
      <c r="D78" s="103"/>
      <c r="E78" s="103"/>
      <c r="F78" s="103"/>
      <c r="G78" s="125"/>
      <c r="H78" s="103"/>
      <c r="I78" s="103"/>
      <c r="J78" s="103"/>
      <c r="K78" s="103"/>
      <c r="L78" s="103"/>
      <c r="M78" s="103"/>
      <c r="N78" s="103"/>
    </row>
    <row r="79" spans="1:14" ht="15.75" customHeight="1" x14ac:dyDescent="0.3">
      <c r="A79" s="103"/>
      <c r="B79" s="103"/>
      <c r="C79" s="103"/>
      <c r="D79" s="103"/>
      <c r="E79" s="103"/>
      <c r="F79" s="103"/>
      <c r="G79" s="125"/>
      <c r="H79" s="103"/>
      <c r="I79" s="103"/>
      <c r="J79" s="103"/>
      <c r="K79" s="103"/>
      <c r="L79" s="103"/>
      <c r="M79" s="103"/>
      <c r="N79" s="103"/>
    </row>
    <row r="80" spans="1:14" ht="15.75" customHeight="1" x14ac:dyDescent="0.3">
      <c r="A80" s="103"/>
      <c r="B80" s="103"/>
      <c r="C80" s="103"/>
      <c r="D80" s="103"/>
      <c r="E80" s="103"/>
      <c r="F80" s="103"/>
      <c r="G80" s="125"/>
      <c r="H80" s="103"/>
      <c r="I80" s="103"/>
      <c r="J80" s="103"/>
      <c r="K80" s="103"/>
      <c r="L80" s="103"/>
      <c r="M80" s="103"/>
      <c r="N80" s="103"/>
    </row>
    <row r="81" spans="1:14" ht="15.75" customHeight="1" x14ac:dyDescent="0.3">
      <c r="A81" s="103"/>
      <c r="B81" s="103"/>
      <c r="C81" s="103"/>
      <c r="D81" s="103"/>
      <c r="E81" s="103"/>
      <c r="F81" s="103"/>
      <c r="G81" s="125"/>
      <c r="H81" s="103"/>
      <c r="I81" s="103"/>
      <c r="J81" s="103"/>
      <c r="K81" s="103"/>
      <c r="L81" s="103"/>
      <c r="M81" s="103"/>
      <c r="N81" s="103"/>
    </row>
    <row r="82" spans="1:14" ht="15.75" customHeight="1" x14ac:dyDescent="0.3">
      <c r="A82" s="103"/>
      <c r="B82" s="103"/>
      <c r="C82" s="103"/>
      <c r="D82" s="103"/>
      <c r="E82" s="103"/>
      <c r="F82" s="103"/>
      <c r="G82" s="125"/>
      <c r="H82" s="103"/>
      <c r="I82" s="103"/>
      <c r="J82" s="103"/>
      <c r="K82" s="103"/>
      <c r="L82" s="103"/>
      <c r="M82" s="103"/>
      <c r="N82" s="103"/>
    </row>
    <row r="83" spans="1:14" ht="15.75" customHeight="1" x14ac:dyDescent="0.3">
      <c r="A83" s="103"/>
      <c r="B83" s="103"/>
      <c r="C83" s="103"/>
      <c r="D83" s="103"/>
      <c r="E83" s="103"/>
      <c r="F83" s="103"/>
      <c r="G83" s="125"/>
      <c r="H83" s="103"/>
      <c r="I83" s="103"/>
      <c r="J83" s="103"/>
      <c r="K83" s="103"/>
      <c r="L83" s="103"/>
      <c r="M83" s="103"/>
      <c r="N83" s="103"/>
    </row>
    <row r="84" spans="1:14" ht="15.75" customHeight="1" x14ac:dyDescent="0.3">
      <c r="A84" s="103"/>
      <c r="B84" s="103"/>
      <c r="C84" s="103"/>
      <c r="D84" s="103"/>
      <c r="E84" s="103"/>
      <c r="F84" s="103"/>
      <c r="G84" s="125"/>
      <c r="H84" s="103"/>
      <c r="I84" s="103"/>
      <c r="J84" s="103"/>
      <c r="K84" s="103"/>
      <c r="L84" s="103"/>
      <c r="M84" s="103"/>
      <c r="N84" s="103"/>
    </row>
    <row r="85" spans="1:14" ht="15.75" customHeight="1" x14ac:dyDescent="0.3">
      <c r="A85" s="103"/>
      <c r="B85" s="103"/>
      <c r="C85" s="103"/>
      <c r="D85" s="103"/>
      <c r="E85" s="103"/>
      <c r="F85" s="103"/>
      <c r="G85" s="125"/>
      <c r="H85" s="103"/>
      <c r="I85" s="103"/>
      <c r="J85" s="103"/>
      <c r="K85" s="103"/>
      <c r="L85" s="103"/>
      <c r="M85" s="103"/>
      <c r="N85" s="103"/>
    </row>
    <row r="86" spans="1:14" ht="15.75" customHeight="1" x14ac:dyDescent="0.3">
      <c r="A86" s="103"/>
      <c r="B86" s="103"/>
      <c r="C86" s="103"/>
      <c r="D86" s="103"/>
      <c r="E86" s="103"/>
      <c r="F86" s="103"/>
      <c r="G86" s="125"/>
      <c r="H86" s="103"/>
      <c r="I86" s="103"/>
      <c r="J86" s="103"/>
      <c r="K86" s="103"/>
      <c r="L86" s="103"/>
      <c r="M86" s="103"/>
      <c r="N86" s="103"/>
    </row>
    <row r="87" spans="1:14" ht="15.75" customHeight="1" x14ac:dyDescent="0.3">
      <c r="A87" s="103"/>
      <c r="B87" s="103"/>
      <c r="C87" s="103"/>
      <c r="D87" s="103"/>
      <c r="E87" s="103"/>
      <c r="F87" s="103"/>
      <c r="G87" s="125"/>
      <c r="H87" s="103"/>
      <c r="I87" s="103"/>
      <c r="J87" s="103"/>
      <c r="K87" s="103"/>
      <c r="L87" s="103"/>
      <c r="M87" s="103"/>
      <c r="N87" s="103"/>
    </row>
    <row r="88" spans="1:14" ht="15.75" customHeight="1" x14ac:dyDescent="0.3">
      <c r="A88" s="103"/>
      <c r="B88" s="103"/>
      <c r="C88" s="103"/>
      <c r="D88" s="103"/>
      <c r="E88" s="103"/>
      <c r="F88" s="103"/>
      <c r="G88" s="125"/>
      <c r="H88" s="103"/>
      <c r="I88" s="103"/>
      <c r="J88" s="103"/>
      <c r="K88" s="103"/>
      <c r="L88" s="103"/>
      <c r="M88" s="103"/>
      <c r="N88" s="103"/>
    </row>
    <row r="89" spans="1:14" ht="15.75" customHeight="1" x14ac:dyDescent="0.3">
      <c r="A89" s="103"/>
      <c r="B89" s="103"/>
      <c r="C89" s="103"/>
      <c r="D89" s="103"/>
      <c r="E89" s="103"/>
      <c r="F89" s="103"/>
      <c r="G89" s="125"/>
      <c r="H89" s="103"/>
      <c r="I89" s="103"/>
      <c r="J89" s="103"/>
      <c r="K89" s="103"/>
      <c r="L89" s="103"/>
      <c r="M89" s="103"/>
      <c r="N89" s="103"/>
    </row>
    <row r="90" spans="1:14" ht="15.75" customHeight="1" x14ac:dyDescent="0.3">
      <c r="A90" s="103"/>
      <c r="B90" s="103"/>
      <c r="C90" s="103"/>
      <c r="D90" s="103"/>
      <c r="E90" s="103"/>
      <c r="F90" s="103"/>
      <c r="G90" s="125"/>
      <c r="H90" s="103"/>
      <c r="I90" s="103"/>
      <c r="J90" s="103"/>
      <c r="K90" s="103"/>
      <c r="L90" s="103"/>
      <c r="M90" s="103"/>
      <c r="N90" s="103"/>
    </row>
    <row r="91" spans="1:14" ht="15.75" customHeight="1" x14ac:dyDescent="0.3">
      <c r="A91" s="103"/>
      <c r="B91" s="103"/>
      <c r="C91" s="103"/>
      <c r="D91" s="103"/>
      <c r="E91" s="103"/>
      <c r="F91" s="103"/>
      <c r="G91" s="125"/>
      <c r="H91" s="103"/>
      <c r="I91" s="103"/>
      <c r="J91" s="103"/>
      <c r="K91" s="103"/>
      <c r="L91" s="103"/>
      <c r="M91" s="103"/>
      <c r="N91" s="103"/>
    </row>
    <row r="92" spans="1:14" ht="15.75" customHeight="1" x14ac:dyDescent="0.3">
      <c r="A92" s="103"/>
      <c r="B92" s="103"/>
      <c r="C92" s="103"/>
      <c r="D92" s="103"/>
      <c r="E92" s="103"/>
      <c r="F92" s="103"/>
      <c r="G92" s="125"/>
      <c r="H92" s="103"/>
      <c r="I92" s="103"/>
      <c r="J92" s="103"/>
      <c r="K92" s="103"/>
      <c r="L92" s="103"/>
      <c r="M92" s="103"/>
      <c r="N92" s="103"/>
    </row>
    <row r="93" spans="1:14" ht="15.75" customHeight="1" x14ac:dyDescent="0.3">
      <c r="A93" s="103"/>
      <c r="B93" s="103"/>
      <c r="C93" s="103"/>
      <c r="D93" s="103"/>
      <c r="E93" s="103"/>
      <c r="F93" s="103"/>
      <c r="G93" s="125"/>
      <c r="H93" s="103"/>
      <c r="I93" s="103"/>
      <c r="J93" s="103"/>
      <c r="K93" s="103"/>
      <c r="L93" s="103"/>
      <c r="M93" s="103"/>
      <c r="N93" s="103"/>
    </row>
    <row r="94" spans="1:14" ht="15.75" customHeight="1" x14ac:dyDescent="0.3">
      <c r="A94" s="103"/>
      <c r="B94" s="103"/>
      <c r="C94" s="103"/>
      <c r="D94" s="103"/>
      <c r="E94" s="103"/>
      <c r="F94" s="103"/>
      <c r="G94" s="125"/>
      <c r="H94" s="103"/>
      <c r="I94" s="103"/>
      <c r="J94" s="103"/>
      <c r="K94" s="103"/>
      <c r="L94" s="103"/>
      <c r="M94" s="103"/>
      <c r="N94" s="103"/>
    </row>
    <row r="95" spans="1:14" ht="15.75" customHeight="1" x14ac:dyDescent="0.3">
      <c r="A95" s="103"/>
      <c r="B95" s="103"/>
      <c r="C95" s="103"/>
      <c r="D95" s="103"/>
      <c r="E95" s="103"/>
      <c r="F95" s="103"/>
      <c r="G95" s="125"/>
      <c r="H95" s="103"/>
      <c r="I95" s="103"/>
      <c r="J95" s="103"/>
      <c r="K95" s="103"/>
      <c r="L95" s="103"/>
      <c r="M95" s="103"/>
      <c r="N95" s="103"/>
    </row>
    <row r="96" spans="1:14" ht="15.75" customHeight="1" x14ac:dyDescent="0.3">
      <c r="A96" s="103"/>
      <c r="B96" s="103"/>
      <c r="C96" s="103"/>
      <c r="D96" s="103"/>
      <c r="E96" s="103"/>
      <c r="F96" s="103"/>
      <c r="G96" s="125"/>
      <c r="H96" s="103"/>
      <c r="I96" s="103"/>
      <c r="J96" s="103"/>
      <c r="K96" s="103"/>
      <c r="L96" s="103"/>
      <c r="M96" s="103"/>
      <c r="N96" s="103"/>
    </row>
    <row r="97" spans="1:14" ht="15.75" customHeight="1" x14ac:dyDescent="0.3">
      <c r="A97" s="103"/>
      <c r="B97" s="103"/>
      <c r="C97" s="103"/>
      <c r="D97" s="103"/>
      <c r="E97" s="103"/>
      <c r="F97" s="103"/>
      <c r="G97" s="125"/>
      <c r="H97" s="103"/>
      <c r="I97" s="103"/>
      <c r="J97" s="103"/>
      <c r="K97" s="103"/>
      <c r="L97" s="103"/>
      <c r="M97" s="103"/>
      <c r="N97" s="103"/>
    </row>
    <row r="98" spans="1:14" ht="15.75" customHeight="1" x14ac:dyDescent="0.3">
      <c r="A98" s="103"/>
      <c r="B98" s="103"/>
      <c r="C98" s="103"/>
      <c r="D98" s="103"/>
      <c r="E98" s="103"/>
      <c r="F98" s="103"/>
      <c r="G98" s="125"/>
      <c r="H98" s="103"/>
      <c r="I98" s="103"/>
      <c r="J98" s="103"/>
      <c r="K98" s="103"/>
      <c r="L98" s="103"/>
      <c r="M98" s="103"/>
      <c r="N98" s="103"/>
    </row>
    <row r="99" spans="1:14" ht="15.75" customHeight="1" x14ac:dyDescent="0.3">
      <c r="A99" s="103"/>
      <c r="B99" s="103"/>
      <c r="C99" s="103"/>
      <c r="D99" s="103"/>
      <c r="E99" s="103"/>
      <c r="F99" s="103"/>
      <c r="G99" s="125"/>
      <c r="H99" s="103"/>
      <c r="I99" s="103"/>
      <c r="J99" s="103"/>
      <c r="K99" s="103"/>
      <c r="L99" s="103"/>
      <c r="M99" s="103"/>
      <c r="N99" s="103"/>
    </row>
    <row r="100" spans="1:14" ht="15.75" customHeight="1" x14ac:dyDescent="0.3">
      <c r="A100" s="103"/>
      <c r="B100" s="103"/>
      <c r="C100" s="103"/>
      <c r="D100" s="103"/>
      <c r="E100" s="103"/>
      <c r="F100" s="103"/>
      <c r="G100" s="125"/>
      <c r="H100" s="103"/>
      <c r="I100" s="103"/>
      <c r="J100" s="103"/>
      <c r="K100" s="103"/>
      <c r="L100" s="103"/>
      <c r="M100" s="103"/>
      <c r="N100" s="103"/>
    </row>
    <row r="101" spans="1:14" ht="15.75" customHeight="1" x14ac:dyDescent="0.3">
      <c r="A101" s="103"/>
      <c r="B101" s="103"/>
      <c r="C101" s="103"/>
      <c r="D101" s="103"/>
      <c r="E101" s="103"/>
      <c r="F101" s="103"/>
      <c r="G101" s="125"/>
      <c r="H101" s="103"/>
      <c r="I101" s="103"/>
      <c r="J101" s="103"/>
      <c r="K101" s="103"/>
      <c r="L101" s="103"/>
      <c r="M101" s="103"/>
      <c r="N101" s="103"/>
    </row>
    <row r="102" spans="1:14" ht="15.75" customHeight="1" x14ac:dyDescent="0.3">
      <c r="A102" s="103"/>
      <c r="B102" s="103"/>
      <c r="C102" s="103"/>
      <c r="D102" s="103"/>
      <c r="E102" s="103"/>
      <c r="F102" s="103"/>
      <c r="G102" s="125"/>
      <c r="H102" s="103"/>
      <c r="I102" s="103"/>
      <c r="J102" s="103"/>
      <c r="K102" s="103"/>
      <c r="L102" s="103"/>
      <c r="M102" s="103"/>
      <c r="N102" s="103"/>
    </row>
    <row r="103" spans="1:14" ht="15.75" customHeight="1" x14ac:dyDescent="0.3">
      <c r="A103" s="103"/>
      <c r="B103" s="103"/>
      <c r="C103" s="103"/>
      <c r="D103" s="103"/>
      <c r="E103" s="103"/>
      <c r="F103" s="103"/>
      <c r="G103" s="125"/>
      <c r="H103" s="103"/>
      <c r="I103" s="103"/>
      <c r="J103" s="103"/>
      <c r="K103" s="103"/>
      <c r="L103" s="103"/>
      <c r="M103" s="103"/>
      <c r="N103" s="103"/>
    </row>
    <row r="104" spans="1:14" ht="15.75" customHeight="1" x14ac:dyDescent="0.3">
      <c r="A104" s="103"/>
      <c r="B104" s="103"/>
      <c r="C104" s="103"/>
      <c r="D104" s="103"/>
      <c r="E104" s="103"/>
      <c r="F104" s="103"/>
      <c r="G104" s="125"/>
      <c r="H104" s="103"/>
      <c r="I104" s="103"/>
      <c r="J104" s="103"/>
      <c r="K104" s="103"/>
      <c r="L104" s="103"/>
      <c r="M104" s="103"/>
      <c r="N104" s="103"/>
    </row>
    <row r="105" spans="1:14" ht="15.75" customHeight="1" x14ac:dyDescent="0.3">
      <c r="A105" s="103"/>
      <c r="B105" s="103"/>
      <c r="C105" s="103"/>
      <c r="D105" s="103"/>
      <c r="E105" s="103"/>
      <c r="F105" s="103"/>
      <c r="G105" s="125"/>
      <c r="H105" s="103"/>
      <c r="I105" s="103"/>
      <c r="J105" s="103"/>
      <c r="K105" s="103"/>
      <c r="L105" s="103"/>
      <c r="M105" s="103"/>
      <c r="N105" s="103"/>
    </row>
    <row r="106" spans="1:14" ht="15.75" customHeight="1" x14ac:dyDescent="0.3">
      <c r="A106" s="103"/>
      <c r="B106" s="103"/>
      <c r="C106" s="103"/>
      <c r="D106" s="103"/>
      <c r="E106" s="103"/>
      <c r="F106" s="103"/>
      <c r="G106" s="125"/>
      <c r="H106" s="103"/>
      <c r="I106" s="103"/>
      <c r="J106" s="103"/>
      <c r="K106" s="103"/>
      <c r="L106" s="103"/>
      <c r="M106" s="103"/>
      <c r="N106" s="103"/>
    </row>
    <row r="107" spans="1:14" ht="15.75" customHeight="1" x14ac:dyDescent="0.3">
      <c r="A107" s="103"/>
      <c r="B107" s="103"/>
      <c r="C107" s="103"/>
      <c r="D107" s="103"/>
      <c r="E107" s="103"/>
      <c r="F107" s="103"/>
      <c r="G107" s="125"/>
      <c r="H107" s="103"/>
      <c r="I107" s="103"/>
      <c r="J107" s="103"/>
      <c r="K107" s="103"/>
      <c r="L107" s="103"/>
      <c r="M107" s="103"/>
      <c r="N107" s="103"/>
    </row>
    <row r="108" spans="1:14" ht="15.75" customHeight="1" x14ac:dyDescent="0.3">
      <c r="A108" s="103"/>
      <c r="B108" s="103"/>
      <c r="C108" s="103"/>
      <c r="D108" s="103"/>
      <c r="E108" s="103"/>
      <c r="F108" s="103"/>
      <c r="G108" s="125"/>
      <c r="H108" s="103"/>
      <c r="I108" s="103"/>
      <c r="J108" s="103"/>
      <c r="K108" s="103"/>
      <c r="L108" s="103"/>
      <c r="M108" s="103"/>
      <c r="N108" s="103"/>
    </row>
    <row r="109" spans="1:14" ht="15.75" customHeight="1" x14ac:dyDescent="0.3">
      <c r="A109" s="103"/>
      <c r="B109" s="103"/>
      <c r="C109" s="103"/>
      <c r="D109" s="103"/>
      <c r="E109" s="103"/>
      <c r="F109" s="103"/>
      <c r="G109" s="125"/>
      <c r="H109" s="103"/>
      <c r="I109" s="103"/>
      <c r="J109" s="103"/>
      <c r="K109" s="103"/>
      <c r="L109" s="103"/>
      <c r="M109" s="103"/>
      <c r="N109" s="103"/>
    </row>
    <row r="110" spans="1:14" ht="15.75" customHeight="1" x14ac:dyDescent="0.3">
      <c r="A110" s="103"/>
      <c r="B110" s="103"/>
      <c r="C110" s="103"/>
      <c r="D110" s="103"/>
      <c r="E110" s="103"/>
      <c r="F110" s="103"/>
      <c r="G110" s="125"/>
      <c r="H110" s="103"/>
      <c r="I110" s="103"/>
      <c r="J110" s="103"/>
      <c r="K110" s="103"/>
      <c r="L110" s="103"/>
      <c r="M110" s="103"/>
      <c r="N110" s="103"/>
    </row>
    <row r="111" spans="1:14" ht="15.75" customHeight="1" x14ac:dyDescent="0.3">
      <c r="A111" s="103"/>
      <c r="B111" s="103"/>
      <c r="C111" s="103"/>
      <c r="D111" s="103"/>
      <c r="E111" s="103"/>
      <c r="F111" s="103"/>
      <c r="G111" s="125"/>
      <c r="H111" s="103"/>
      <c r="I111" s="103"/>
      <c r="J111" s="103"/>
      <c r="K111" s="103"/>
      <c r="L111" s="103"/>
      <c r="M111" s="103"/>
      <c r="N111" s="103"/>
    </row>
    <row r="112" spans="1:14" ht="15.75" customHeight="1" x14ac:dyDescent="0.3">
      <c r="A112" s="103"/>
      <c r="B112" s="103"/>
      <c r="C112" s="103"/>
      <c r="D112" s="103"/>
      <c r="E112" s="103"/>
      <c r="F112" s="103"/>
      <c r="G112" s="125"/>
      <c r="H112" s="103"/>
      <c r="I112" s="103"/>
      <c r="J112" s="103"/>
      <c r="K112" s="103"/>
      <c r="L112" s="103"/>
      <c r="M112" s="103"/>
      <c r="N112" s="103"/>
    </row>
    <row r="113" spans="1:14" ht="15.75" customHeight="1" x14ac:dyDescent="0.3">
      <c r="A113" s="103"/>
      <c r="B113" s="103"/>
      <c r="C113" s="103"/>
      <c r="D113" s="103"/>
      <c r="E113" s="103"/>
      <c r="F113" s="103"/>
      <c r="G113" s="125"/>
      <c r="H113" s="103"/>
      <c r="I113" s="103"/>
      <c r="J113" s="103"/>
      <c r="K113" s="103"/>
      <c r="L113" s="103"/>
      <c r="M113" s="103"/>
      <c r="N113" s="103"/>
    </row>
  </sheetData>
  <hyperlinks>
    <hyperlink ref="A2" location="'Index'!A3" tooltip="Go to the Index sheet" display="á" xr:uid="{03BF4A13-6AA2-4CAA-81B3-903FA7EEAFC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66569-F537-44F3-A3A7-283D24DB1337}">
  <sheetPr>
    <tabColor theme="5" tint="-0.249977111117893"/>
    <pageSetUpPr fitToPage="1"/>
  </sheetPr>
  <dimension ref="A1:N113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6" customWidth="1"/>
    <col min="2" max="3" width="5" style="6" customWidth="1"/>
    <col min="4" max="4" width="8.7109375" style="6" customWidth="1"/>
    <col min="5" max="5" width="8.7109375" style="4" customWidth="1"/>
    <col min="6" max="6" width="8.7109375" style="6" customWidth="1"/>
    <col min="7" max="7" width="4.7109375" style="4" customWidth="1"/>
    <col min="8" max="8" width="20.7109375" style="6" customWidth="1"/>
    <col min="9" max="10" width="5" style="6" customWidth="1"/>
    <col min="11" max="12" width="7.7109375" style="6" customWidth="1"/>
    <col min="13" max="13" width="9.7109375" style="6" customWidth="1"/>
    <col min="14" max="14" width="5" style="6" customWidth="1"/>
    <col min="15" max="20" width="4.140625" customWidth="1"/>
    <col min="21" max="254" width="10.28515625" customWidth="1"/>
    <col min="255" max="255" width="17.85546875" customWidth="1"/>
  </cols>
  <sheetData>
    <row r="1" spans="1:14" ht="18" x14ac:dyDescent="0.35">
      <c r="A1" s="2" t="s">
        <v>810</v>
      </c>
      <c r="B1" s="2"/>
      <c r="C1" s="2"/>
      <c r="D1" s="3"/>
      <c r="E1" s="3"/>
      <c r="F1" s="3"/>
      <c r="G1" s="52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48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</row>
    <row r="4" spans="1:14" ht="15.75" customHeight="1" x14ac:dyDescent="0.3">
      <c r="A4" s="53" t="s">
        <v>838</v>
      </c>
      <c r="B4" s="54"/>
      <c r="C4" s="55">
        <v>572</v>
      </c>
      <c r="D4" s="54"/>
      <c r="E4" s="56" t="s">
        <v>14</v>
      </c>
      <c r="F4" s="102">
        <f>SUM(F5:F7)</f>
        <v>390.00600000000003</v>
      </c>
      <c r="G4" s="58" t="s">
        <v>268</v>
      </c>
      <c r="H4" s="34" t="s">
        <v>839</v>
      </c>
      <c r="I4" s="34"/>
      <c r="J4" s="130">
        <v>569</v>
      </c>
      <c r="K4" s="34"/>
      <c r="L4" s="34"/>
      <c r="M4" s="34">
        <v>569</v>
      </c>
      <c r="N4"/>
    </row>
    <row r="5" spans="1:14" ht="15.75" customHeight="1" x14ac:dyDescent="0.3">
      <c r="A5" s="105" t="s">
        <v>840</v>
      </c>
      <c r="B5" s="106"/>
      <c r="C5" s="107"/>
      <c r="D5" s="108">
        <v>96.001999999999995</v>
      </c>
      <c r="E5" s="108">
        <v>96</v>
      </c>
      <c r="F5" s="109">
        <f>SUM(D5:E5)</f>
        <v>192.00200000000001</v>
      </c>
      <c r="G5"/>
      <c r="H5" s="34"/>
      <c r="I5" s="34"/>
      <c r="J5" s="34"/>
      <c r="K5" s="34"/>
      <c r="L5" s="34"/>
      <c r="M5" s="34"/>
      <c r="N5"/>
    </row>
    <row r="6" spans="1:14" ht="15.75" customHeight="1" x14ac:dyDescent="0.3">
      <c r="A6" s="110" t="s">
        <v>841</v>
      </c>
      <c r="B6" s="111"/>
      <c r="C6" s="112"/>
      <c r="D6" s="108" t="s">
        <v>45</v>
      </c>
      <c r="E6" s="108"/>
      <c r="F6" s="113">
        <f>SUM(D6:E6)</f>
        <v>0</v>
      </c>
      <c r="G6"/>
      <c r="H6" s="34"/>
      <c r="I6" s="34"/>
      <c r="J6" s="34"/>
      <c r="K6" s="34"/>
      <c r="L6" s="34"/>
      <c r="M6" s="34"/>
      <c r="N6"/>
    </row>
    <row r="7" spans="1:14" ht="15.75" customHeight="1" x14ac:dyDescent="0.3">
      <c r="A7" s="114" t="s">
        <v>842</v>
      </c>
      <c r="B7" s="115"/>
      <c r="C7" s="116"/>
      <c r="D7" s="117">
        <v>99.003</v>
      </c>
      <c r="E7" s="117">
        <v>99.001000000000005</v>
      </c>
      <c r="F7" s="118">
        <f>SUM(D7:E7)</f>
        <v>198.00400000000002</v>
      </c>
      <c r="G7"/>
      <c r="H7" s="34"/>
      <c r="I7" s="34"/>
      <c r="J7" s="34"/>
      <c r="K7" s="34"/>
      <c r="L7" s="34"/>
      <c r="M7" s="34"/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53" t="s">
        <v>843</v>
      </c>
      <c r="B9" s="54"/>
      <c r="C9" s="55">
        <v>573</v>
      </c>
      <c r="D9" s="54"/>
      <c r="E9" s="56" t="s">
        <v>14</v>
      </c>
      <c r="F9" s="102">
        <f>SUM(F10:F12)</f>
        <v>578.00400000000002</v>
      </c>
      <c r="G9" s="58" t="s">
        <v>268</v>
      </c>
      <c r="H9" s="53" t="s">
        <v>844</v>
      </c>
      <c r="I9" s="54"/>
      <c r="J9" s="55">
        <v>569</v>
      </c>
      <c r="K9" s="54"/>
      <c r="L9" s="56" t="s">
        <v>14</v>
      </c>
      <c r="M9" s="102">
        <f>SUM(M10:M12)-4</f>
        <v>560</v>
      </c>
      <c r="N9"/>
    </row>
    <row r="10" spans="1:14" ht="15.75" customHeight="1" x14ac:dyDescent="0.3">
      <c r="A10" s="105" t="s">
        <v>845</v>
      </c>
      <c r="B10" s="106"/>
      <c r="C10" s="107"/>
      <c r="D10" s="108">
        <v>96</v>
      </c>
      <c r="E10" s="108">
        <v>97.001000000000005</v>
      </c>
      <c r="F10" s="109">
        <f>SUM(D10:E10)</f>
        <v>193.001</v>
      </c>
      <c r="G10"/>
      <c r="H10" s="105" t="s">
        <v>743</v>
      </c>
      <c r="I10" s="106"/>
      <c r="J10" s="107"/>
      <c r="K10" s="108">
        <v>94</v>
      </c>
      <c r="L10" s="108">
        <v>92</v>
      </c>
      <c r="M10" s="109">
        <f>SUM(K10:L10)</f>
        <v>186</v>
      </c>
      <c r="N10"/>
    </row>
    <row r="11" spans="1:14" ht="15.75" customHeight="1" x14ac:dyDescent="0.3">
      <c r="A11" s="110" t="s">
        <v>846</v>
      </c>
      <c r="B11" s="111"/>
      <c r="C11" s="112"/>
      <c r="D11" s="108">
        <v>94</v>
      </c>
      <c r="E11" s="108">
        <v>97.001999999999995</v>
      </c>
      <c r="F11" s="113">
        <f>SUM(D11:E11)</f>
        <v>191.00200000000001</v>
      </c>
      <c r="G11"/>
      <c r="H11" s="110" t="s">
        <v>712</v>
      </c>
      <c r="I11" s="111"/>
      <c r="J11" s="112"/>
      <c r="K11" s="108">
        <v>96</v>
      </c>
      <c r="L11" s="108">
        <v>96</v>
      </c>
      <c r="M11" s="113">
        <f>SUM(K11:L11)</f>
        <v>192</v>
      </c>
      <c r="N11"/>
    </row>
    <row r="12" spans="1:14" ht="15.75" customHeight="1" x14ac:dyDescent="0.3">
      <c r="A12" s="114" t="s">
        <v>847</v>
      </c>
      <c r="B12" s="115"/>
      <c r="C12" s="116"/>
      <c r="D12" s="117">
        <v>96</v>
      </c>
      <c r="E12" s="117">
        <v>98.001000000000005</v>
      </c>
      <c r="F12" s="118">
        <f>SUM(D12:E12)</f>
        <v>194.001</v>
      </c>
      <c r="G12"/>
      <c r="H12" s="114" t="s">
        <v>848</v>
      </c>
      <c r="I12" s="115"/>
      <c r="J12" s="116"/>
      <c r="K12" s="117">
        <v>93</v>
      </c>
      <c r="L12" s="117">
        <v>93</v>
      </c>
      <c r="M12" s="118">
        <f>SUM(K12:L12)</f>
        <v>186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53" t="s">
        <v>849</v>
      </c>
      <c r="B14" s="54"/>
      <c r="C14" s="55">
        <v>566</v>
      </c>
      <c r="D14" s="54"/>
      <c r="E14" s="56" t="s">
        <v>14</v>
      </c>
      <c r="F14" s="102">
        <f>SUM(F15:F17)</f>
        <v>571.00099999999998</v>
      </c>
      <c r="G14" s="58" t="s">
        <v>268</v>
      </c>
      <c r="H14" s="53" t="s">
        <v>850</v>
      </c>
      <c r="I14" s="54"/>
      <c r="J14" s="55">
        <v>569</v>
      </c>
      <c r="K14" s="54"/>
      <c r="L14" s="56" t="s">
        <v>14</v>
      </c>
      <c r="M14" s="102">
        <f>SUM(M15:M17)</f>
        <v>380.00599999999997</v>
      </c>
      <c r="N14"/>
    </row>
    <row r="15" spans="1:14" ht="15.75" customHeight="1" x14ac:dyDescent="0.3">
      <c r="A15" s="105" t="s">
        <v>198</v>
      </c>
      <c r="B15" s="106"/>
      <c r="C15" s="107"/>
      <c r="D15" s="108">
        <v>95</v>
      </c>
      <c r="E15" s="108">
        <v>96</v>
      </c>
      <c r="F15" s="109">
        <f>SUM(D15:E15)</f>
        <v>191</v>
      </c>
      <c r="G15"/>
      <c r="H15" s="105" t="s">
        <v>151</v>
      </c>
      <c r="I15" s="106"/>
      <c r="J15" s="107"/>
      <c r="K15" s="108">
        <v>93.001000000000005</v>
      </c>
      <c r="L15" s="108">
        <v>92.001000000000005</v>
      </c>
      <c r="M15" s="109">
        <f>SUM(K15:L15)</f>
        <v>185.00200000000001</v>
      </c>
      <c r="N15"/>
    </row>
    <row r="16" spans="1:14" ht="15.75" customHeight="1" x14ac:dyDescent="0.3">
      <c r="A16" s="110" t="s">
        <v>515</v>
      </c>
      <c r="B16" s="111"/>
      <c r="C16" s="112"/>
      <c r="D16" s="108">
        <v>93</v>
      </c>
      <c r="E16" s="108">
        <v>99.001000000000005</v>
      </c>
      <c r="F16" s="113">
        <f>SUM(D16:E16)</f>
        <v>192.001</v>
      </c>
      <c r="G16"/>
      <c r="H16" s="110" t="s">
        <v>741</v>
      </c>
      <c r="I16" s="111"/>
      <c r="J16" s="112"/>
      <c r="K16" s="108">
        <v>98.001999999999995</v>
      </c>
      <c r="L16" s="108">
        <v>97.001999999999995</v>
      </c>
      <c r="M16" s="113">
        <f>SUM(K16:L16)</f>
        <v>195.00399999999999</v>
      </c>
      <c r="N16"/>
    </row>
    <row r="17" spans="1:14" ht="15.75" customHeight="1" x14ac:dyDescent="0.3">
      <c r="A17" s="114" t="s">
        <v>742</v>
      </c>
      <c r="B17" s="115"/>
      <c r="C17" s="116"/>
      <c r="D17" s="117">
        <v>93</v>
      </c>
      <c r="E17" s="117">
        <v>95</v>
      </c>
      <c r="F17" s="118">
        <f>SUM(D17:E17)</f>
        <v>188</v>
      </c>
      <c r="G17"/>
      <c r="H17" s="114" t="s">
        <v>738</v>
      </c>
      <c r="I17" s="115"/>
      <c r="J17" s="116"/>
      <c r="K17" s="117" t="s">
        <v>45</v>
      </c>
      <c r="L17" s="117"/>
      <c r="M17" s="118">
        <f>SUM(K17:L17)</f>
        <v>0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E19" s="6"/>
      <c r="H19" s="63" t="s">
        <v>48</v>
      </c>
      <c r="I19" s="12" t="s">
        <v>277</v>
      </c>
      <c r="J19" s="12" t="s">
        <v>278</v>
      </c>
      <c r="K19" s="12" t="s">
        <v>279</v>
      </c>
      <c r="L19" s="12" t="s">
        <v>280</v>
      </c>
      <c r="M19" s="12" t="s">
        <v>13</v>
      </c>
      <c r="N19" s="13" t="s">
        <v>281</v>
      </c>
    </row>
    <row r="20" spans="1:14" ht="15.75" customHeight="1" x14ac:dyDescent="0.3">
      <c r="B20" s="6" t="s">
        <v>851</v>
      </c>
      <c r="E20" s="6"/>
      <c r="H20" s="71" t="s">
        <v>843</v>
      </c>
      <c r="I20" s="72">
        <v>1</v>
      </c>
      <c r="J20" s="72">
        <v>1</v>
      </c>
      <c r="K20" s="72"/>
      <c r="L20" s="72"/>
      <c r="M20" s="134">
        <v>578.00400000000002</v>
      </c>
      <c r="N20" s="73">
        <v>2</v>
      </c>
    </row>
    <row r="21" spans="1:14" ht="15.75" customHeight="1" x14ac:dyDescent="0.3">
      <c r="B21" s="64" t="s">
        <v>852</v>
      </c>
      <c r="E21" s="6"/>
      <c r="H21" s="74" t="s">
        <v>849</v>
      </c>
      <c r="I21" s="38">
        <v>1</v>
      </c>
      <c r="J21" s="38">
        <v>1</v>
      </c>
      <c r="K21" s="38"/>
      <c r="L21" s="38"/>
      <c r="M21" s="135">
        <v>571.00099999999998</v>
      </c>
      <c r="N21" s="39">
        <v>2</v>
      </c>
    </row>
    <row r="22" spans="1:14" ht="15.75" customHeight="1" x14ac:dyDescent="0.3">
      <c r="B22" s="9" t="s">
        <v>284</v>
      </c>
      <c r="E22" s="6"/>
      <c r="H22" s="74" t="s">
        <v>839</v>
      </c>
      <c r="I22" s="38">
        <v>1</v>
      </c>
      <c r="J22" s="38">
        <v>1</v>
      </c>
      <c r="K22" s="38"/>
      <c r="L22" s="38"/>
      <c r="M22" s="135">
        <v>569</v>
      </c>
      <c r="N22" s="39">
        <v>2</v>
      </c>
    </row>
    <row r="23" spans="1:14" ht="15.75" customHeight="1" x14ac:dyDescent="0.3">
      <c r="H23" s="74" t="s">
        <v>844</v>
      </c>
      <c r="I23" s="38">
        <v>1</v>
      </c>
      <c r="J23" s="38"/>
      <c r="K23" s="38"/>
      <c r="L23" s="38">
        <v>1</v>
      </c>
      <c r="M23" s="135">
        <v>560</v>
      </c>
      <c r="N23" s="39">
        <v>0</v>
      </c>
    </row>
    <row r="24" spans="1:14" ht="15.75" customHeight="1" x14ac:dyDescent="0.3">
      <c r="H24" s="74" t="s">
        <v>838</v>
      </c>
      <c r="I24" s="38">
        <v>1</v>
      </c>
      <c r="J24" s="38"/>
      <c r="K24" s="38"/>
      <c r="L24" s="38">
        <v>1</v>
      </c>
      <c r="M24" s="135">
        <v>390.00600000000003</v>
      </c>
      <c r="N24" s="39">
        <v>0</v>
      </c>
    </row>
    <row r="25" spans="1:14" ht="15.75" customHeight="1" x14ac:dyDescent="0.3">
      <c r="H25" s="75" t="s">
        <v>850</v>
      </c>
      <c r="I25" s="43">
        <v>1</v>
      </c>
      <c r="J25" s="43"/>
      <c r="K25" s="43"/>
      <c r="L25" s="43">
        <v>1</v>
      </c>
      <c r="M25" s="136">
        <v>380.00599999999997</v>
      </c>
      <c r="N25" s="44">
        <v>0</v>
      </c>
    </row>
    <row r="26" spans="1:14" ht="15.75" customHeight="1" x14ac:dyDescent="0.3"/>
    <row r="27" spans="1:14" ht="15.75" customHeight="1" x14ac:dyDescent="0.3">
      <c r="A27" s="67"/>
      <c r="B27" s="67"/>
      <c r="C27" s="67"/>
      <c r="D27" s="67"/>
      <c r="E27" s="68"/>
      <c r="F27" s="67"/>
      <c r="G27" s="68"/>
      <c r="H27" s="67"/>
      <c r="I27" s="67"/>
      <c r="J27" s="67"/>
      <c r="K27" s="67"/>
      <c r="L27" s="67"/>
      <c r="M27" s="67"/>
      <c r="N27" s="67"/>
    </row>
    <row r="28" spans="1:14" ht="15.75" customHeight="1" x14ac:dyDescent="0.3"/>
    <row r="29" spans="1:14" ht="15.75" customHeight="1" x14ac:dyDescent="0.3">
      <c r="A29" s="8" t="s">
        <v>51</v>
      </c>
      <c r="B29" s="8"/>
      <c r="C29" s="8"/>
      <c r="D29" s="8"/>
      <c r="E29" s="7"/>
      <c r="F29" s="8"/>
      <c r="G29" s="7"/>
      <c r="H29" s="8"/>
      <c r="I29" s="8"/>
      <c r="J29" s="8"/>
      <c r="K29" s="8"/>
      <c r="L29" s="8"/>
      <c r="M29" s="8"/>
      <c r="N29" s="8"/>
    </row>
    <row r="30" spans="1:14" ht="15.75" customHeight="1" x14ac:dyDescent="0.3">
      <c r="A30" s="53" t="s">
        <v>853</v>
      </c>
      <c r="B30" s="54"/>
      <c r="C30" s="55">
        <v>565</v>
      </c>
      <c r="D30" s="54"/>
      <c r="E30" s="56" t="s">
        <v>14</v>
      </c>
      <c r="F30" s="102">
        <f>SUM(F31:F33)</f>
        <v>551.00599999999997</v>
      </c>
      <c r="G30" s="58" t="s">
        <v>268</v>
      </c>
      <c r="H30" s="34" t="s">
        <v>614</v>
      </c>
      <c r="I30" s="34"/>
      <c r="J30" s="130">
        <v>545</v>
      </c>
      <c r="K30" s="34"/>
      <c r="L30" s="34"/>
      <c r="M30" s="34">
        <v>545</v>
      </c>
      <c r="N30"/>
    </row>
    <row r="31" spans="1:14" ht="15.75" customHeight="1" x14ac:dyDescent="0.3">
      <c r="A31" s="105" t="s">
        <v>159</v>
      </c>
      <c r="B31" s="106"/>
      <c r="C31" s="107"/>
      <c r="D31" s="108">
        <v>97.001000000000005</v>
      </c>
      <c r="E31" s="108">
        <v>98</v>
      </c>
      <c r="F31" s="109">
        <f>SUM(D31:E31)</f>
        <v>195.001</v>
      </c>
      <c r="G31"/>
      <c r="H31" s="34"/>
      <c r="I31" s="34"/>
      <c r="J31" s="34"/>
      <c r="K31" s="34"/>
      <c r="L31" s="34"/>
      <c r="M31" s="34"/>
      <c r="N31"/>
    </row>
    <row r="32" spans="1:14" ht="15.75" customHeight="1" x14ac:dyDescent="0.3">
      <c r="A32" s="110" t="s">
        <v>62</v>
      </c>
      <c r="B32" s="111"/>
      <c r="C32" s="112"/>
      <c r="D32" s="108">
        <v>95.001999999999995</v>
      </c>
      <c r="E32" s="108">
        <v>94.003</v>
      </c>
      <c r="F32" s="113">
        <f>SUM(D32:E32)</f>
        <v>189.005</v>
      </c>
      <c r="G32"/>
      <c r="H32" s="34"/>
      <c r="I32" s="34"/>
      <c r="J32" s="34"/>
      <c r="K32" s="34"/>
      <c r="L32" s="34"/>
      <c r="M32" s="34"/>
      <c r="N32"/>
    </row>
    <row r="33" spans="1:14" ht="15.75" customHeight="1" x14ac:dyDescent="0.3">
      <c r="A33" s="114" t="s">
        <v>153</v>
      </c>
      <c r="B33" s="115"/>
      <c r="C33" s="116"/>
      <c r="D33" s="117">
        <v>82</v>
      </c>
      <c r="E33" s="117">
        <v>85</v>
      </c>
      <c r="F33" s="118">
        <f>SUM(D33:E33)</f>
        <v>167</v>
      </c>
      <c r="G33"/>
      <c r="H33" s="34"/>
      <c r="I33" s="34"/>
      <c r="J33" s="34"/>
      <c r="K33" s="34"/>
      <c r="L33" s="34"/>
      <c r="M33" s="34"/>
      <c r="N33"/>
    </row>
    <row r="34" spans="1:14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.75" customHeight="1" x14ac:dyDescent="0.3">
      <c r="A35" s="53" t="s">
        <v>854</v>
      </c>
      <c r="B35" s="54"/>
      <c r="C35" s="55">
        <v>535</v>
      </c>
      <c r="D35" s="54"/>
      <c r="E35" s="56" t="s">
        <v>14</v>
      </c>
      <c r="F35" s="102">
        <f>SUM(F36:F38)</f>
        <v>539.00099999999998</v>
      </c>
      <c r="G35" s="58" t="s">
        <v>268</v>
      </c>
      <c r="H35" s="53" t="s">
        <v>855</v>
      </c>
      <c r="I35" s="54"/>
      <c r="J35" s="55">
        <v>507</v>
      </c>
      <c r="K35" s="54"/>
      <c r="L35" s="56" t="s">
        <v>14</v>
      </c>
      <c r="M35" s="102">
        <f>SUM(M36:M38)</f>
        <v>310</v>
      </c>
      <c r="N35"/>
    </row>
    <row r="36" spans="1:14" ht="15.75" customHeight="1" x14ac:dyDescent="0.3">
      <c r="A36" s="105" t="s">
        <v>789</v>
      </c>
      <c r="B36" s="106"/>
      <c r="C36" s="107"/>
      <c r="D36" s="108">
        <v>80</v>
      </c>
      <c r="E36" s="108">
        <v>89</v>
      </c>
      <c r="F36" s="109">
        <f>SUM(D36:E36)</f>
        <v>169</v>
      </c>
      <c r="G36"/>
      <c r="H36" s="131" t="s">
        <v>791</v>
      </c>
      <c r="I36" s="106"/>
      <c r="J36" s="107"/>
      <c r="K36" s="108">
        <v>77</v>
      </c>
      <c r="L36" s="108">
        <v>65</v>
      </c>
      <c r="M36" s="109">
        <f>SUM(K36:L36)</f>
        <v>142</v>
      </c>
      <c r="N36"/>
    </row>
    <row r="37" spans="1:14" ht="15.75" customHeight="1" x14ac:dyDescent="0.3">
      <c r="A37" s="110" t="s">
        <v>157</v>
      </c>
      <c r="B37" s="111"/>
      <c r="C37" s="112"/>
      <c r="D37" s="108">
        <v>90.001000000000005</v>
      </c>
      <c r="E37" s="108">
        <v>87</v>
      </c>
      <c r="F37" s="113">
        <f>SUM(D37:E37)</f>
        <v>177.001</v>
      </c>
      <c r="G37"/>
      <c r="H37" s="132" t="s">
        <v>797</v>
      </c>
      <c r="I37" s="111"/>
      <c r="J37" s="112"/>
      <c r="K37" s="137">
        <v>88</v>
      </c>
      <c r="L37" s="108">
        <v>80</v>
      </c>
      <c r="M37" s="113">
        <f>SUM(K37:L37)</f>
        <v>168</v>
      </c>
      <c r="N37"/>
    </row>
    <row r="38" spans="1:14" ht="15.75" customHeight="1" x14ac:dyDescent="0.3">
      <c r="A38" s="114" t="s">
        <v>759</v>
      </c>
      <c r="B38" s="115"/>
      <c r="C38" s="116"/>
      <c r="D38" s="117">
        <v>98</v>
      </c>
      <c r="E38" s="117">
        <v>95</v>
      </c>
      <c r="F38" s="118">
        <f>SUM(D38:E38)</f>
        <v>193</v>
      </c>
      <c r="G38"/>
      <c r="H38" s="114" t="s">
        <v>800</v>
      </c>
      <c r="I38" s="115"/>
      <c r="J38" s="116"/>
      <c r="K38" s="117">
        <v>0</v>
      </c>
      <c r="L38" s="117">
        <v>0</v>
      </c>
      <c r="M38" s="118">
        <f>SUM(K38:L38)</f>
        <v>0</v>
      </c>
      <c r="N38"/>
    </row>
    <row r="39" spans="1:14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5.75" customHeight="1" x14ac:dyDescent="0.3">
      <c r="A40" s="53" t="s">
        <v>856</v>
      </c>
      <c r="B40" s="54"/>
      <c r="C40" s="55">
        <v>560</v>
      </c>
      <c r="D40" s="54"/>
      <c r="E40" s="56" t="s">
        <v>14</v>
      </c>
      <c r="F40" s="102">
        <f>SUM(F41:F43)</f>
        <v>373.00200000000001</v>
      </c>
      <c r="G40" s="58" t="s">
        <v>268</v>
      </c>
      <c r="H40" s="53" t="s">
        <v>857</v>
      </c>
      <c r="I40" s="54"/>
      <c r="J40" s="55">
        <v>550</v>
      </c>
      <c r="K40" s="54"/>
      <c r="L40" s="56" t="s">
        <v>14</v>
      </c>
      <c r="M40" s="102">
        <f>SUM(M41:M43)</f>
        <v>571.00700000000006</v>
      </c>
      <c r="N40"/>
    </row>
    <row r="41" spans="1:14" ht="15.75" customHeight="1" x14ac:dyDescent="0.3">
      <c r="A41" s="105" t="s">
        <v>558</v>
      </c>
      <c r="B41" s="106"/>
      <c r="C41" s="107"/>
      <c r="D41" s="108" t="s">
        <v>45</v>
      </c>
      <c r="E41" s="108"/>
      <c r="F41" s="109">
        <f>SUM(D41:E41)</f>
        <v>0</v>
      </c>
      <c r="G41"/>
      <c r="H41" s="105" t="s">
        <v>749</v>
      </c>
      <c r="I41" s="106"/>
      <c r="J41" s="107"/>
      <c r="K41" s="108">
        <v>95.001999999999995</v>
      </c>
      <c r="L41" s="108">
        <v>94</v>
      </c>
      <c r="M41" s="109">
        <f>SUM(K41:L41)</f>
        <v>189.00200000000001</v>
      </c>
      <c r="N41"/>
    </row>
    <row r="42" spans="1:14" ht="15.75" customHeight="1" x14ac:dyDescent="0.3">
      <c r="A42" s="110" t="s">
        <v>744</v>
      </c>
      <c r="B42" s="111"/>
      <c r="C42" s="112"/>
      <c r="D42" s="108">
        <v>89.001000000000005</v>
      </c>
      <c r="E42" s="108">
        <v>96</v>
      </c>
      <c r="F42" s="113">
        <f>SUM(D42:E42)</f>
        <v>185.001</v>
      </c>
      <c r="G42"/>
      <c r="H42" s="110" t="s">
        <v>758</v>
      </c>
      <c r="I42" s="111"/>
      <c r="J42" s="112"/>
      <c r="K42" s="108">
        <v>99.001999999999995</v>
      </c>
      <c r="L42" s="108">
        <v>99.003</v>
      </c>
      <c r="M42" s="113">
        <f>SUM(K42:L42)</f>
        <v>198.005</v>
      </c>
      <c r="N42"/>
    </row>
    <row r="43" spans="1:14" ht="15.75" customHeight="1" x14ac:dyDescent="0.3">
      <c r="A43" s="114" t="s">
        <v>750</v>
      </c>
      <c r="B43" s="115"/>
      <c r="C43" s="116"/>
      <c r="D43" s="117">
        <v>94</v>
      </c>
      <c r="E43" s="117">
        <v>94.001000000000005</v>
      </c>
      <c r="F43" s="118">
        <f>SUM(D43:E43)</f>
        <v>188.001</v>
      </c>
      <c r="G43"/>
      <c r="H43" s="114" t="s">
        <v>777</v>
      </c>
      <c r="I43" s="115"/>
      <c r="J43" s="116"/>
      <c r="K43" s="117">
        <v>92</v>
      </c>
      <c r="L43" s="117">
        <v>92</v>
      </c>
      <c r="M43" s="118">
        <f>SUM(K43:L43)</f>
        <v>184</v>
      </c>
      <c r="N43"/>
    </row>
    <row r="44" spans="1:14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5.75" customHeight="1" x14ac:dyDescent="0.3">
      <c r="E45" s="6"/>
      <c r="H45" s="63" t="s">
        <v>51</v>
      </c>
      <c r="I45" s="12" t="s">
        <v>277</v>
      </c>
      <c r="J45" s="12" t="s">
        <v>278</v>
      </c>
      <c r="K45" s="12" t="s">
        <v>279</v>
      </c>
      <c r="L45" s="12" t="s">
        <v>280</v>
      </c>
      <c r="M45" s="12" t="s">
        <v>13</v>
      </c>
      <c r="N45" s="13" t="s">
        <v>281</v>
      </c>
    </row>
    <row r="46" spans="1:14" ht="15.75" customHeight="1" x14ac:dyDescent="0.3">
      <c r="B46" s="6" t="s">
        <v>858</v>
      </c>
      <c r="E46" s="6"/>
      <c r="H46" s="71" t="s">
        <v>857</v>
      </c>
      <c r="I46" s="72">
        <v>1</v>
      </c>
      <c r="J46" s="72">
        <v>1</v>
      </c>
      <c r="K46" s="72"/>
      <c r="L46" s="72"/>
      <c r="M46" s="134">
        <v>571.00700000000006</v>
      </c>
      <c r="N46" s="73">
        <v>2</v>
      </c>
    </row>
    <row r="47" spans="1:14" ht="15.75" customHeight="1" x14ac:dyDescent="0.3">
      <c r="B47" s="64" t="s">
        <v>859</v>
      </c>
      <c r="E47" s="6"/>
      <c r="H47" s="74" t="s">
        <v>853</v>
      </c>
      <c r="I47" s="38">
        <v>1</v>
      </c>
      <c r="J47" s="38">
        <v>1</v>
      </c>
      <c r="K47" s="38"/>
      <c r="L47" s="38"/>
      <c r="M47" s="135">
        <v>551.00599999999997</v>
      </c>
      <c r="N47" s="39">
        <v>2</v>
      </c>
    </row>
    <row r="48" spans="1:14" ht="15.75" customHeight="1" x14ac:dyDescent="0.3">
      <c r="B48" s="9" t="s">
        <v>284</v>
      </c>
      <c r="E48" s="6"/>
      <c r="H48" s="74" t="s">
        <v>854</v>
      </c>
      <c r="I48" s="38">
        <v>1</v>
      </c>
      <c r="J48" s="38">
        <v>1</v>
      </c>
      <c r="K48" s="38"/>
      <c r="L48" s="38"/>
      <c r="M48" s="135">
        <v>539.00099999999998</v>
      </c>
      <c r="N48" s="39">
        <v>2</v>
      </c>
    </row>
    <row r="49" spans="1:14" ht="15.75" customHeight="1" x14ac:dyDescent="0.3">
      <c r="H49" s="74" t="s">
        <v>614</v>
      </c>
      <c r="I49" s="38">
        <v>1</v>
      </c>
      <c r="J49" s="38"/>
      <c r="K49" s="38"/>
      <c r="L49" s="38">
        <v>1</v>
      </c>
      <c r="M49" s="135">
        <v>545</v>
      </c>
      <c r="N49" s="39">
        <v>0</v>
      </c>
    </row>
    <row r="50" spans="1:14" ht="15.75" customHeight="1" x14ac:dyDescent="0.3">
      <c r="H50" s="74" t="s">
        <v>856</v>
      </c>
      <c r="I50" s="38">
        <v>1</v>
      </c>
      <c r="J50" s="38"/>
      <c r="K50" s="38"/>
      <c r="L50" s="38">
        <v>1</v>
      </c>
      <c r="M50" s="135">
        <v>373.00200000000001</v>
      </c>
      <c r="N50" s="39">
        <v>0</v>
      </c>
    </row>
    <row r="51" spans="1:14" ht="15.75" customHeight="1" x14ac:dyDescent="0.3">
      <c r="H51" s="75" t="s">
        <v>855</v>
      </c>
      <c r="I51" s="43">
        <v>1</v>
      </c>
      <c r="J51" s="43"/>
      <c r="K51" s="43"/>
      <c r="L51" s="43">
        <v>1</v>
      </c>
      <c r="M51" s="136">
        <v>310</v>
      </c>
      <c r="N51" s="44">
        <v>0</v>
      </c>
    </row>
    <row r="52" spans="1:14" ht="15.75" customHeight="1" x14ac:dyDescent="0.3">
      <c r="H52" s="34"/>
      <c r="I52" s="34"/>
      <c r="J52" s="34"/>
      <c r="K52" s="34"/>
      <c r="L52" s="34"/>
      <c r="M52" s="34"/>
      <c r="N52" s="34"/>
    </row>
    <row r="53" spans="1:14" ht="15.75" customHeight="1" x14ac:dyDescent="0.3">
      <c r="A53" s="6" t="s">
        <v>468</v>
      </c>
      <c r="H53" s="34"/>
      <c r="I53" s="34"/>
      <c r="J53" s="34"/>
      <c r="K53" s="34"/>
      <c r="L53" s="34"/>
      <c r="M53" s="34"/>
      <c r="N53" s="34"/>
    </row>
    <row r="54" spans="1:14" ht="15.75" customHeight="1" x14ac:dyDescent="0.3">
      <c r="A54" s="103"/>
      <c r="B54" s="103"/>
      <c r="C54" s="103"/>
      <c r="D54" s="103"/>
      <c r="E54" s="103"/>
      <c r="F54" s="103"/>
      <c r="G54" s="125"/>
      <c r="H54" s="103"/>
      <c r="I54" s="103"/>
      <c r="J54" s="103"/>
      <c r="K54" s="103"/>
      <c r="L54" s="103"/>
      <c r="M54" s="103"/>
      <c r="N54" s="103"/>
    </row>
    <row r="55" spans="1:14" ht="15.75" customHeight="1" x14ac:dyDescent="0.3">
      <c r="A55" s="6" t="s">
        <v>764</v>
      </c>
      <c r="E55" s="91" t="s">
        <v>165</v>
      </c>
      <c r="G55" s="6"/>
      <c r="I55" s="103"/>
      <c r="J55" s="103"/>
      <c r="K55" s="103"/>
      <c r="L55" s="103"/>
      <c r="M55" s="103"/>
      <c r="N55" s="103"/>
    </row>
    <row r="56" spans="1:14" ht="15.75" customHeight="1" x14ac:dyDescent="0.3">
      <c r="A56" s="6" t="s">
        <v>166</v>
      </c>
      <c r="E56" s="6"/>
      <c r="I56" s="103"/>
      <c r="J56" s="103"/>
      <c r="K56" s="103"/>
      <c r="L56" s="103"/>
      <c r="M56" s="103"/>
      <c r="N56" s="103"/>
    </row>
    <row r="57" spans="1:14" ht="15.75" customHeight="1" x14ac:dyDescent="0.3">
      <c r="A57" s="103"/>
      <c r="B57" s="103"/>
      <c r="C57" s="103"/>
      <c r="D57" s="103"/>
      <c r="E57" s="103"/>
      <c r="F57" s="103"/>
      <c r="G57" s="125"/>
      <c r="H57" s="103"/>
      <c r="I57" s="103"/>
      <c r="J57" s="103"/>
      <c r="K57" s="103"/>
      <c r="L57" s="103"/>
      <c r="M57" s="103"/>
      <c r="N57" s="103"/>
    </row>
    <row r="58" spans="1:14" ht="15.75" customHeight="1" x14ac:dyDescent="0.3">
      <c r="A58" s="103"/>
      <c r="B58" s="103"/>
      <c r="C58" s="103"/>
      <c r="D58" s="103"/>
      <c r="E58" s="103"/>
      <c r="F58" s="103"/>
      <c r="G58" s="125"/>
      <c r="H58" s="103"/>
      <c r="I58" s="103"/>
      <c r="J58" s="103"/>
      <c r="K58" s="103"/>
      <c r="L58" s="103"/>
      <c r="M58" s="103"/>
      <c r="N58" s="103"/>
    </row>
    <row r="59" spans="1:14" ht="15.75" customHeight="1" x14ac:dyDescent="0.3">
      <c r="A59" s="103"/>
      <c r="B59" s="103"/>
      <c r="C59" s="103"/>
      <c r="D59" s="103"/>
      <c r="E59" s="103"/>
      <c r="F59" s="103"/>
      <c r="G59" s="125"/>
      <c r="H59" s="103"/>
      <c r="I59" s="103"/>
      <c r="J59" s="103"/>
      <c r="K59" s="103"/>
      <c r="L59" s="103"/>
      <c r="M59" s="103"/>
      <c r="N59" s="103"/>
    </row>
    <row r="60" spans="1:14" ht="15.75" customHeight="1" x14ac:dyDescent="0.3">
      <c r="A60" s="103"/>
      <c r="B60" s="103"/>
      <c r="C60" s="103"/>
      <c r="D60" s="103"/>
      <c r="E60" s="103"/>
      <c r="F60" s="103"/>
      <c r="G60" s="125"/>
      <c r="H60" s="103"/>
      <c r="I60" s="103"/>
      <c r="J60" s="103"/>
      <c r="K60" s="103"/>
      <c r="L60" s="103"/>
      <c r="M60" s="103"/>
      <c r="N60" s="103"/>
    </row>
    <row r="61" spans="1:14" ht="15.75" customHeight="1" x14ac:dyDescent="0.3">
      <c r="A61" s="103"/>
      <c r="B61" s="103"/>
      <c r="C61" s="103"/>
      <c r="D61" s="103"/>
      <c r="E61" s="103"/>
      <c r="F61" s="103"/>
      <c r="G61" s="125"/>
      <c r="H61" s="103"/>
      <c r="I61" s="103"/>
      <c r="J61" s="103"/>
      <c r="K61" s="103"/>
      <c r="L61" s="103"/>
      <c r="M61" s="103"/>
      <c r="N61" s="103"/>
    </row>
    <row r="62" spans="1:14" ht="15.75" customHeight="1" x14ac:dyDescent="0.3">
      <c r="A62" s="103"/>
      <c r="B62" s="103"/>
      <c r="C62" s="103"/>
      <c r="D62" s="103"/>
      <c r="E62" s="103"/>
      <c r="F62" s="103"/>
      <c r="G62" s="125"/>
      <c r="H62" s="103"/>
      <c r="I62" s="103"/>
      <c r="J62" s="103"/>
      <c r="K62" s="103"/>
      <c r="L62" s="103"/>
      <c r="M62" s="103"/>
      <c r="N62" s="103"/>
    </row>
    <row r="63" spans="1:14" ht="15.75" customHeight="1" x14ac:dyDescent="0.3">
      <c r="A63" s="103"/>
      <c r="B63" s="103"/>
      <c r="C63" s="103"/>
      <c r="D63" s="103"/>
      <c r="E63" s="103"/>
      <c r="F63" s="103"/>
      <c r="G63" s="125"/>
      <c r="H63" s="103"/>
      <c r="I63" s="103"/>
      <c r="J63" s="103"/>
      <c r="K63" s="103"/>
      <c r="L63" s="103"/>
      <c r="M63" s="103"/>
      <c r="N63" s="103"/>
    </row>
    <row r="64" spans="1:14" ht="15.75" customHeight="1" x14ac:dyDescent="0.3">
      <c r="A64" s="103"/>
      <c r="B64" s="103"/>
      <c r="C64" s="103"/>
      <c r="D64" s="103"/>
      <c r="E64" s="103"/>
      <c r="F64" s="103"/>
      <c r="G64" s="125"/>
      <c r="H64" s="103"/>
      <c r="I64" s="103"/>
      <c r="J64" s="103"/>
      <c r="K64" s="103"/>
      <c r="L64" s="103"/>
      <c r="M64" s="103"/>
      <c r="N64" s="103"/>
    </row>
    <row r="65" spans="1:14" ht="15.75" customHeight="1" x14ac:dyDescent="0.3">
      <c r="A65" s="103"/>
      <c r="B65" s="103"/>
      <c r="C65" s="103"/>
      <c r="D65" s="103"/>
      <c r="E65" s="103"/>
      <c r="F65" s="103"/>
      <c r="G65" s="125"/>
      <c r="H65" s="103"/>
      <c r="I65" s="103"/>
      <c r="J65" s="103"/>
      <c r="K65" s="103"/>
      <c r="L65" s="103"/>
      <c r="M65" s="103"/>
      <c r="N65" s="103"/>
    </row>
    <row r="66" spans="1:14" ht="15.75" customHeight="1" x14ac:dyDescent="0.3">
      <c r="A66" s="103"/>
      <c r="B66" s="103"/>
      <c r="C66" s="103"/>
      <c r="D66" s="103"/>
      <c r="E66" s="103"/>
      <c r="F66" s="103"/>
      <c r="G66" s="125"/>
      <c r="H66" s="103"/>
      <c r="I66" s="103"/>
      <c r="J66" s="103"/>
      <c r="K66" s="103"/>
      <c r="L66" s="103"/>
      <c r="M66" s="103"/>
      <c r="N66" s="103"/>
    </row>
    <row r="67" spans="1:14" ht="15.75" customHeight="1" x14ac:dyDescent="0.3">
      <c r="A67" s="103"/>
      <c r="B67" s="103"/>
      <c r="C67" s="103"/>
      <c r="D67" s="103"/>
      <c r="E67" s="103"/>
      <c r="F67" s="103"/>
      <c r="G67" s="125"/>
      <c r="H67" s="103"/>
      <c r="I67" s="103"/>
      <c r="J67" s="103"/>
      <c r="K67" s="103"/>
      <c r="L67" s="103"/>
      <c r="M67" s="103"/>
      <c r="N67" s="103"/>
    </row>
    <row r="68" spans="1:14" ht="15.75" customHeight="1" x14ac:dyDescent="0.3">
      <c r="A68" s="103"/>
      <c r="B68" s="103"/>
      <c r="C68" s="103"/>
      <c r="D68" s="103"/>
      <c r="E68" s="103"/>
      <c r="F68" s="103"/>
      <c r="G68" s="125"/>
      <c r="H68" s="103"/>
      <c r="I68" s="103"/>
      <c r="J68" s="103"/>
      <c r="K68" s="103"/>
      <c r="L68" s="103"/>
      <c r="M68" s="103"/>
      <c r="N68" s="103"/>
    </row>
    <row r="69" spans="1:14" ht="15.75" customHeight="1" x14ac:dyDescent="0.3">
      <c r="A69" s="103"/>
      <c r="B69" s="103"/>
      <c r="C69" s="103"/>
      <c r="D69" s="103"/>
      <c r="E69" s="103"/>
      <c r="F69" s="103"/>
      <c r="G69" s="125"/>
      <c r="H69" s="103"/>
      <c r="I69" s="103"/>
      <c r="J69" s="103"/>
      <c r="K69" s="103"/>
      <c r="L69" s="103"/>
      <c r="M69" s="103"/>
      <c r="N69" s="103"/>
    </row>
    <row r="70" spans="1:14" ht="15.75" customHeight="1" x14ac:dyDescent="0.3">
      <c r="A70" s="103"/>
      <c r="B70" s="103"/>
      <c r="C70" s="103"/>
      <c r="D70" s="103"/>
      <c r="E70" s="103"/>
      <c r="F70" s="103"/>
      <c r="G70" s="125"/>
      <c r="H70" s="103"/>
      <c r="I70" s="103"/>
      <c r="J70" s="103"/>
      <c r="K70" s="103"/>
      <c r="L70" s="103"/>
      <c r="M70" s="103"/>
      <c r="N70" s="103"/>
    </row>
    <row r="71" spans="1:14" ht="15.75" customHeight="1" x14ac:dyDescent="0.3">
      <c r="A71" s="103"/>
      <c r="B71" s="103"/>
      <c r="C71" s="103"/>
      <c r="D71" s="103"/>
      <c r="E71" s="103"/>
      <c r="F71" s="103"/>
      <c r="G71" s="125"/>
      <c r="H71" s="103"/>
      <c r="I71" s="103"/>
      <c r="J71" s="103"/>
      <c r="K71" s="103"/>
      <c r="L71" s="103"/>
      <c r="M71" s="103"/>
      <c r="N71" s="103"/>
    </row>
    <row r="72" spans="1:14" ht="15.75" customHeight="1" x14ac:dyDescent="0.3">
      <c r="A72" s="103"/>
      <c r="B72" s="103"/>
      <c r="C72" s="103"/>
      <c r="D72" s="103"/>
      <c r="E72" s="103"/>
      <c r="F72" s="103"/>
      <c r="G72" s="125"/>
      <c r="H72" s="103"/>
      <c r="I72" s="103"/>
      <c r="J72" s="103"/>
      <c r="K72" s="103"/>
      <c r="L72" s="103"/>
      <c r="M72" s="103"/>
      <c r="N72" s="103"/>
    </row>
    <row r="73" spans="1:14" ht="15.75" customHeight="1" x14ac:dyDescent="0.3">
      <c r="A73" s="103"/>
      <c r="B73" s="103"/>
      <c r="C73" s="103"/>
      <c r="D73" s="103"/>
      <c r="E73" s="103"/>
      <c r="F73" s="103"/>
      <c r="G73" s="125"/>
      <c r="H73" s="103"/>
      <c r="I73" s="103"/>
      <c r="J73" s="103"/>
      <c r="K73" s="103"/>
      <c r="L73" s="103"/>
      <c r="M73" s="103"/>
      <c r="N73" s="103"/>
    </row>
    <row r="74" spans="1:14" ht="15.75" customHeight="1" x14ac:dyDescent="0.3">
      <c r="A74" s="103"/>
      <c r="B74" s="103"/>
      <c r="C74" s="103"/>
      <c r="D74" s="103"/>
      <c r="E74" s="103"/>
      <c r="F74" s="103"/>
      <c r="G74" s="125"/>
      <c r="H74" s="103"/>
      <c r="I74" s="103"/>
      <c r="J74" s="103"/>
      <c r="K74" s="103"/>
      <c r="L74" s="103"/>
      <c r="M74" s="103"/>
      <c r="N74" s="103"/>
    </row>
    <row r="75" spans="1:14" ht="15.75" customHeight="1" x14ac:dyDescent="0.3">
      <c r="A75" s="103"/>
      <c r="B75" s="103"/>
      <c r="C75" s="103"/>
      <c r="D75" s="103"/>
      <c r="E75" s="103"/>
      <c r="F75" s="103"/>
      <c r="G75" s="125"/>
      <c r="H75" s="103"/>
      <c r="I75" s="103"/>
      <c r="J75" s="103"/>
      <c r="K75" s="103"/>
      <c r="L75" s="103"/>
      <c r="M75" s="103"/>
      <c r="N75" s="103"/>
    </row>
    <row r="76" spans="1:14" ht="15.75" customHeight="1" x14ac:dyDescent="0.3">
      <c r="A76" s="103"/>
      <c r="B76" s="103"/>
      <c r="C76" s="103"/>
      <c r="D76" s="103"/>
      <c r="E76" s="103"/>
      <c r="F76" s="103"/>
      <c r="G76" s="125"/>
      <c r="H76" s="103"/>
      <c r="I76" s="103"/>
      <c r="J76" s="103"/>
      <c r="K76" s="103"/>
      <c r="L76" s="103"/>
      <c r="M76" s="103"/>
      <c r="N76" s="103"/>
    </row>
    <row r="77" spans="1:14" ht="15.75" customHeight="1" x14ac:dyDescent="0.3">
      <c r="A77" s="103"/>
      <c r="B77" s="103"/>
      <c r="C77" s="103"/>
      <c r="D77" s="103"/>
      <c r="E77" s="103"/>
      <c r="F77" s="103"/>
      <c r="G77" s="125"/>
      <c r="H77" s="103"/>
      <c r="I77" s="103"/>
      <c r="J77" s="103"/>
      <c r="K77" s="103"/>
      <c r="L77" s="103"/>
      <c r="M77" s="103"/>
      <c r="N77" s="103"/>
    </row>
    <row r="78" spans="1:14" ht="15.75" customHeight="1" x14ac:dyDescent="0.3">
      <c r="A78" s="103"/>
      <c r="B78" s="103"/>
      <c r="C78" s="103"/>
      <c r="D78" s="103"/>
      <c r="E78" s="103"/>
      <c r="F78" s="103"/>
      <c r="G78" s="125"/>
      <c r="H78" s="103"/>
      <c r="I78" s="103"/>
      <c r="J78" s="103"/>
      <c r="K78" s="103"/>
      <c r="L78" s="103"/>
      <c r="M78" s="103"/>
      <c r="N78" s="103"/>
    </row>
    <row r="79" spans="1:14" ht="15.75" customHeight="1" x14ac:dyDescent="0.3">
      <c r="A79" s="103"/>
      <c r="B79" s="103"/>
      <c r="C79" s="103"/>
      <c r="D79" s="103"/>
      <c r="E79" s="103"/>
      <c r="F79" s="103"/>
      <c r="G79" s="125"/>
      <c r="H79" s="103"/>
      <c r="I79" s="103"/>
      <c r="J79" s="103"/>
      <c r="K79" s="103"/>
      <c r="L79" s="103"/>
      <c r="M79" s="103"/>
      <c r="N79" s="103"/>
    </row>
    <row r="80" spans="1:14" ht="15.75" customHeight="1" x14ac:dyDescent="0.3">
      <c r="A80" s="103"/>
      <c r="B80" s="103"/>
      <c r="C80" s="103"/>
      <c r="D80" s="103"/>
      <c r="E80" s="103"/>
      <c r="F80" s="103"/>
      <c r="G80" s="125"/>
      <c r="H80" s="103"/>
      <c r="I80" s="103"/>
      <c r="J80" s="103"/>
      <c r="K80" s="103"/>
      <c r="L80" s="103"/>
      <c r="M80" s="103"/>
      <c r="N80" s="103"/>
    </row>
    <row r="81" spans="1:14" ht="15.75" customHeight="1" x14ac:dyDescent="0.3">
      <c r="A81" s="103"/>
      <c r="B81" s="103"/>
      <c r="C81" s="103"/>
      <c r="D81" s="103"/>
      <c r="E81" s="103"/>
      <c r="F81" s="103"/>
      <c r="G81" s="125"/>
      <c r="H81" s="103"/>
      <c r="I81" s="103"/>
      <c r="J81" s="103"/>
      <c r="K81" s="103"/>
      <c r="L81" s="103"/>
      <c r="M81" s="103"/>
      <c r="N81" s="103"/>
    </row>
    <row r="82" spans="1:14" ht="15.75" customHeight="1" x14ac:dyDescent="0.3">
      <c r="A82" s="103"/>
      <c r="B82" s="103"/>
      <c r="C82" s="103"/>
      <c r="D82" s="103"/>
      <c r="E82" s="103"/>
      <c r="F82" s="103"/>
      <c r="G82" s="125"/>
      <c r="H82" s="103"/>
      <c r="I82" s="103"/>
      <c r="J82" s="103"/>
      <c r="K82" s="103"/>
      <c r="L82" s="103"/>
      <c r="M82" s="103"/>
      <c r="N82" s="103"/>
    </row>
    <row r="83" spans="1:14" ht="15.75" customHeight="1" x14ac:dyDescent="0.3">
      <c r="A83" s="103"/>
      <c r="B83" s="103"/>
      <c r="C83" s="103"/>
      <c r="D83" s="103"/>
      <c r="E83" s="103"/>
      <c r="F83" s="103"/>
      <c r="G83" s="125"/>
      <c r="H83" s="103"/>
      <c r="I83" s="103"/>
      <c r="J83" s="103"/>
      <c r="K83" s="103"/>
      <c r="L83" s="103"/>
      <c r="M83" s="103"/>
      <c r="N83" s="103"/>
    </row>
    <row r="84" spans="1:14" ht="15.75" customHeight="1" x14ac:dyDescent="0.3">
      <c r="A84" s="103"/>
      <c r="B84" s="103"/>
      <c r="C84" s="103"/>
      <c r="D84" s="103"/>
      <c r="E84" s="103"/>
      <c r="F84" s="103"/>
      <c r="G84" s="125"/>
      <c r="H84" s="103"/>
      <c r="I84" s="103"/>
      <c r="J84" s="103"/>
      <c r="K84" s="103"/>
      <c r="L84" s="103"/>
      <c r="M84" s="103"/>
      <c r="N84" s="103"/>
    </row>
    <row r="85" spans="1:14" ht="15.75" customHeight="1" x14ac:dyDescent="0.3">
      <c r="A85" s="103"/>
      <c r="B85" s="103"/>
      <c r="C85" s="103"/>
      <c r="D85" s="103"/>
      <c r="E85" s="103"/>
      <c r="F85" s="103"/>
      <c r="G85" s="125"/>
      <c r="H85" s="103"/>
      <c r="I85" s="103"/>
      <c r="J85" s="103"/>
      <c r="K85" s="103"/>
      <c r="L85" s="103"/>
      <c r="M85" s="103"/>
      <c r="N85" s="103"/>
    </row>
    <row r="86" spans="1:14" ht="15.75" customHeight="1" x14ac:dyDescent="0.3">
      <c r="A86" s="103"/>
      <c r="B86" s="103"/>
      <c r="C86" s="103"/>
      <c r="D86" s="103"/>
      <c r="E86" s="103"/>
      <c r="F86" s="103"/>
      <c r="G86" s="125"/>
      <c r="H86" s="103"/>
      <c r="I86" s="103"/>
      <c r="J86" s="103"/>
      <c r="K86" s="103"/>
      <c r="L86" s="103"/>
      <c r="M86" s="103"/>
      <c r="N86" s="103"/>
    </row>
    <row r="87" spans="1:14" ht="15.75" customHeight="1" x14ac:dyDescent="0.3">
      <c r="A87" s="103"/>
      <c r="B87" s="103"/>
      <c r="C87" s="103"/>
      <c r="D87" s="103"/>
      <c r="E87" s="103"/>
      <c r="F87" s="103"/>
      <c r="G87" s="125"/>
      <c r="H87" s="103"/>
      <c r="I87" s="103"/>
      <c r="J87" s="103"/>
      <c r="K87" s="103"/>
      <c r="L87" s="103"/>
      <c r="M87" s="103"/>
      <c r="N87" s="103"/>
    </row>
    <row r="88" spans="1:14" ht="15.75" customHeight="1" x14ac:dyDescent="0.3">
      <c r="A88" s="103"/>
      <c r="B88" s="103"/>
      <c r="C88" s="103"/>
      <c r="D88" s="103"/>
      <c r="E88" s="103"/>
      <c r="F88" s="103"/>
      <c r="G88" s="125"/>
      <c r="H88" s="103"/>
      <c r="I88" s="103"/>
      <c r="J88" s="103"/>
      <c r="K88" s="103"/>
      <c r="L88" s="103"/>
      <c r="M88" s="103"/>
      <c r="N88" s="103"/>
    </row>
    <row r="89" spans="1:14" ht="15.75" customHeight="1" x14ac:dyDescent="0.3">
      <c r="A89" s="103"/>
      <c r="B89" s="103"/>
      <c r="C89" s="103"/>
      <c r="D89" s="103"/>
      <c r="E89" s="103"/>
      <c r="F89" s="103"/>
      <c r="G89" s="125"/>
      <c r="H89" s="103"/>
      <c r="I89" s="103"/>
      <c r="J89" s="103"/>
      <c r="K89" s="103"/>
      <c r="L89" s="103"/>
      <c r="M89" s="103"/>
      <c r="N89" s="103"/>
    </row>
    <row r="90" spans="1:14" ht="15.75" customHeight="1" x14ac:dyDescent="0.3">
      <c r="A90" s="103"/>
      <c r="B90" s="103"/>
      <c r="C90" s="103"/>
      <c r="D90" s="103"/>
      <c r="E90" s="103"/>
      <c r="F90" s="103"/>
      <c r="G90" s="125"/>
      <c r="H90" s="103"/>
      <c r="I90" s="103"/>
      <c r="J90" s="103"/>
      <c r="K90" s="103"/>
      <c r="L90" s="103"/>
      <c r="M90" s="103"/>
      <c r="N90" s="103"/>
    </row>
    <row r="91" spans="1:14" ht="15.75" customHeight="1" x14ac:dyDescent="0.3">
      <c r="A91" s="103"/>
      <c r="B91" s="103"/>
      <c r="C91" s="103"/>
      <c r="D91" s="103"/>
      <c r="E91" s="103"/>
      <c r="F91" s="103"/>
      <c r="G91" s="125"/>
      <c r="H91" s="103"/>
      <c r="I91" s="103"/>
      <c r="J91" s="103"/>
      <c r="K91" s="103"/>
      <c r="L91" s="103"/>
      <c r="M91" s="103"/>
      <c r="N91" s="103"/>
    </row>
    <row r="92" spans="1:14" ht="15.75" customHeight="1" x14ac:dyDescent="0.3">
      <c r="A92" s="103"/>
      <c r="B92" s="103"/>
      <c r="C92" s="103"/>
      <c r="D92" s="103"/>
      <c r="E92" s="103"/>
      <c r="F92" s="103"/>
      <c r="G92" s="125"/>
      <c r="H92" s="103"/>
      <c r="I92" s="103"/>
      <c r="J92" s="103"/>
      <c r="K92" s="103"/>
      <c r="L92" s="103"/>
      <c r="M92" s="103"/>
      <c r="N92" s="103"/>
    </row>
    <row r="93" spans="1:14" ht="15.75" customHeight="1" x14ac:dyDescent="0.3">
      <c r="A93" s="103"/>
      <c r="B93" s="103"/>
      <c r="C93" s="103"/>
      <c r="D93" s="103"/>
      <c r="E93" s="103"/>
      <c r="F93" s="103"/>
      <c r="G93" s="125"/>
      <c r="H93" s="103"/>
      <c r="I93" s="103"/>
      <c r="J93" s="103"/>
      <c r="K93" s="103"/>
      <c r="L93" s="103"/>
      <c r="M93" s="103"/>
      <c r="N93" s="103"/>
    </row>
    <row r="94" spans="1:14" ht="15.75" customHeight="1" x14ac:dyDescent="0.3">
      <c r="A94" s="103"/>
      <c r="B94" s="103"/>
      <c r="C94" s="103"/>
      <c r="D94" s="103"/>
      <c r="E94" s="103"/>
      <c r="F94" s="103"/>
      <c r="G94" s="125"/>
      <c r="H94" s="103"/>
      <c r="I94" s="103"/>
      <c r="J94" s="103"/>
      <c r="K94" s="103"/>
      <c r="L94" s="103"/>
      <c r="M94" s="103"/>
      <c r="N94" s="103"/>
    </row>
    <row r="95" spans="1:14" ht="15.75" customHeight="1" x14ac:dyDescent="0.3">
      <c r="A95" s="103"/>
      <c r="B95" s="103"/>
      <c r="C95" s="103"/>
      <c r="D95" s="103"/>
      <c r="E95" s="103"/>
      <c r="F95" s="103"/>
      <c r="G95" s="125"/>
      <c r="H95" s="103"/>
      <c r="I95" s="103"/>
      <c r="J95" s="103"/>
      <c r="K95" s="103"/>
      <c r="L95" s="103"/>
      <c r="M95" s="103"/>
      <c r="N95" s="103"/>
    </row>
    <row r="96" spans="1:14" ht="15.75" customHeight="1" x14ac:dyDescent="0.3">
      <c r="A96" s="103"/>
      <c r="B96" s="103"/>
      <c r="C96" s="103"/>
      <c r="D96" s="103"/>
      <c r="E96" s="103"/>
      <c r="F96" s="103"/>
      <c r="G96" s="125"/>
      <c r="H96" s="103"/>
      <c r="I96" s="103"/>
      <c r="J96" s="103"/>
      <c r="K96" s="103"/>
      <c r="L96" s="103"/>
      <c r="M96" s="103"/>
      <c r="N96" s="103"/>
    </row>
    <row r="97" spans="1:14" ht="15.75" customHeight="1" x14ac:dyDescent="0.3">
      <c r="A97" s="103"/>
      <c r="B97" s="103"/>
      <c r="C97" s="103"/>
      <c r="D97" s="103"/>
      <c r="E97" s="103"/>
      <c r="F97" s="103"/>
      <c r="G97" s="125"/>
      <c r="H97" s="103"/>
      <c r="I97" s="103"/>
      <c r="J97" s="103"/>
      <c r="K97" s="103"/>
      <c r="L97" s="103"/>
      <c r="M97" s="103"/>
      <c r="N97" s="103"/>
    </row>
    <row r="98" spans="1:14" ht="15.75" customHeight="1" x14ac:dyDescent="0.3">
      <c r="A98" s="103"/>
      <c r="B98" s="103"/>
      <c r="C98" s="103"/>
      <c r="D98" s="103"/>
      <c r="E98" s="103"/>
      <c r="F98" s="103"/>
      <c r="G98" s="125"/>
      <c r="H98" s="103"/>
      <c r="I98" s="103"/>
      <c r="J98" s="103"/>
      <c r="K98" s="103"/>
      <c r="L98" s="103"/>
      <c r="M98" s="103"/>
      <c r="N98" s="103"/>
    </row>
    <row r="99" spans="1:14" ht="15.75" customHeight="1" x14ac:dyDescent="0.3">
      <c r="A99" s="103"/>
      <c r="B99" s="103"/>
      <c r="C99" s="103"/>
      <c r="D99" s="103"/>
      <c r="E99" s="103"/>
      <c r="F99" s="103"/>
      <c r="G99" s="125"/>
      <c r="H99" s="103"/>
      <c r="I99" s="103"/>
      <c r="J99" s="103"/>
      <c r="K99" s="103"/>
      <c r="L99" s="103"/>
      <c r="M99" s="103"/>
      <c r="N99" s="103"/>
    </row>
    <row r="100" spans="1:14" ht="15.75" customHeight="1" x14ac:dyDescent="0.3">
      <c r="A100" s="103"/>
      <c r="B100" s="103"/>
      <c r="C100" s="103"/>
      <c r="D100" s="103"/>
      <c r="E100" s="103"/>
      <c r="F100" s="103"/>
      <c r="G100" s="125"/>
      <c r="H100" s="103"/>
      <c r="I100" s="103"/>
      <c r="J100" s="103"/>
      <c r="K100" s="103"/>
      <c r="L100" s="103"/>
      <c r="M100" s="103"/>
      <c r="N100" s="103"/>
    </row>
    <row r="101" spans="1:14" ht="15.75" customHeight="1" x14ac:dyDescent="0.3">
      <c r="A101" s="103"/>
      <c r="B101" s="103"/>
      <c r="C101" s="103"/>
      <c r="D101" s="103"/>
      <c r="E101" s="103"/>
      <c r="F101" s="103"/>
      <c r="G101" s="125"/>
      <c r="H101" s="103"/>
      <c r="I101" s="103"/>
      <c r="J101" s="103"/>
      <c r="K101" s="103"/>
      <c r="L101" s="103"/>
      <c r="M101" s="103"/>
      <c r="N101" s="103"/>
    </row>
    <row r="102" spans="1:14" ht="15.75" customHeight="1" x14ac:dyDescent="0.3">
      <c r="A102" s="103"/>
      <c r="B102" s="103"/>
      <c r="C102" s="103"/>
      <c r="D102" s="103"/>
      <c r="E102" s="103"/>
      <c r="F102" s="103"/>
      <c r="G102" s="125"/>
      <c r="H102" s="103"/>
      <c r="I102" s="103"/>
      <c r="J102" s="103"/>
      <c r="K102" s="103"/>
      <c r="L102" s="103"/>
      <c r="M102" s="103"/>
      <c r="N102" s="103"/>
    </row>
    <row r="103" spans="1:14" ht="15.75" customHeight="1" x14ac:dyDescent="0.3">
      <c r="A103" s="103"/>
      <c r="B103" s="103"/>
      <c r="C103" s="103"/>
      <c r="D103" s="103"/>
      <c r="E103" s="103"/>
      <c r="F103" s="103"/>
      <c r="G103" s="125"/>
      <c r="H103" s="103"/>
      <c r="I103" s="103"/>
      <c r="J103" s="103"/>
      <c r="K103" s="103"/>
      <c r="L103" s="103"/>
      <c r="M103" s="103"/>
      <c r="N103" s="103"/>
    </row>
    <row r="104" spans="1:14" ht="15.75" customHeight="1" x14ac:dyDescent="0.3">
      <c r="A104" s="103"/>
      <c r="B104" s="103"/>
      <c r="C104" s="103"/>
      <c r="D104" s="103"/>
      <c r="E104" s="103"/>
      <c r="F104" s="103"/>
      <c r="G104" s="125"/>
      <c r="H104" s="103"/>
      <c r="I104" s="103"/>
      <c r="J104" s="103"/>
      <c r="K104" s="103"/>
      <c r="L104" s="103"/>
      <c r="M104" s="103"/>
      <c r="N104" s="103"/>
    </row>
    <row r="105" spans="1:14" ht="15.75" customHeight="1" x14ac:dyDescent="0.3">
      <c r="A105" s="103"/>
      <c r="B105" s="103"/>
      <c r="C105" s="103"/>
      <c r="D105" s="103"/>
      <c r="E105" s="103"/>
      <c r="F105" s="103"/>
      <c r="G105" s="125"/>
      <c r="H105" s="103"/>
      <c r="I105" s="103"/>
      <c r="J105" s="103"/>
      <c r="K105" s="103"/>
      <c r="L105" s="103"/>
      <c r="M105" s="103"/>
      <c r="N105" s="103"/>
    </row>
    <row r="106" spans="1:14" ht="15.75" customHeight="1" x14ac:dyDescent="0.3">
      <c r="A106" s="103"/>
      <c r="B106" s="103"/>
      <c r="C106" s="103"/>
      <c r="D106" s="103"/>
      <c r="E106" s="103"/>
      <c r="F106" s="103"/>
      <c r="G106" s="125"/>
      <c r="H106" s="103"/>
      <c r="I106" s="103"/>
      <c r="J106" s="103"/>
      <c r="K106" s="103"/>
      <c r="L106" s="103"/>
      <c r="M106" s="103"/>
      <c r="N106" s="103"/>
    </row>
    <row r="107" spans="1:14" ht="15.75" customHeight="1" x14ac:dyDescent="0.3">
      <c r="A107" s="103"/>
      <c r="B107" s="103"/>
      <c r="C107" s="103"/>
      <c r="D107" s="103"/>
      <c r="E107" s="103"/>
      <c r="F107" s="103"/>
      <c r="G107" s="125"/>
      <c r="H107" s="103"/>
      <c r="I107" s="103"/>
      <c r="J107" s="103"/>
      <c r="K107" s="103"/>
      <c r="L107" s="103"/>
      <c r="M107" s="103"/>
      <c r="N107" s="103"/>
    </row>
    <row r="108" spans="1:14" ht="15.75" customHeight="1" x14ac:dyDescent="0.3">
      <c r="A108" s="103"/>
      <c r="B108" s="103"/>
      <c r="C108" s="103"/>
      <c r="D108" s="103"/>
      <c r="E108" s="103"/>
      <c r="F108" s="103"/>
      <c r="G108" s="125"/>
      <c r="H108" s="103"/>
      <c r="I108" s="103"/>
      <c r="J108" s="103"/>
      <c r="K108" s="103"/>
      <c r="L108" s="103"/>
      <c r="M108" s="103"/>
      <c r="N108" s="103"/>
    </row>
    <row r="109" spans="1:14" ht="15.75" customHeight="1" x14ac:dyDescent="0.3">
      <c r="A109" s="103"/>
      <c r="B109" s="103"/>
      <c r="C109" s="103"/>
      <c r="D109" s="103"/>
      <c r="E109" s="103"/>
      <c r="F109" s="103"/>
      <c r="G109" s="125"/>
      <c r="H109" s="103"/>
      <c r="I109" s="103"/>
      <c r="J109" s="103"/>
      <c r="K109" s="103"/>
      <c r="L109" s="103"/>
      <c r="M109" s="103"/>
      <c r="N109" s="103"/>
    </row>
    <row r="110" spans="1:14" ht="15.75" customHeight="1" x14ac:dyDescent="0.3">
      <c r="A110" s="103"/>
      <c r="B110" s="103"/>
      <c r="C110" s="103"/>
      <c r="D110" s="103"/>
      <c r="E110" s="103"/>
      <c r="F110" s="103"/>
      <c r="G110" s="125"/>
      <c r="H110" s="103"/>
      <c r="I110" s="103"/>
      <c r="J110" s="103"/>
      <c r="K110" s="103"/>
      <c r="L110" s="103"/>
      <c r="M110" s="103"/>
      <c r="N110" s="103"/>
    </row>
    <row r="111" spans="1:14" ht="15.75" customHeight="1" x14ac:dyDescent="0.3">
      <c r="A111" s="103"/>
      <c r="B111" s="103"/>
      <c r="C111" s="103"/>
      <c r="D111" s="103"/>
      <c r="E111" s="103"/>
      <c r="F111" s="103"/>
      <c r="G111" s="125"/>
      <c r="H111" s="103"/>
      <c r="I111" s="103"/>
      <c r="J111" s="103"/>
      <c r="K111" s="103"/>
      <c r="L111" s="103"/>
      <c r="M111" s="103"/>
      <c r="N111" s="103"/>
    </row>
    <row r="112" spans="1:14" ht="15.75" customHeight="1" x14ac:dyDescent="0.3">
      <c r="A112" s="103"/>
      <c r="B112" s="103"/>
      <c r="C112" s="103"/>
      <c r="D112" s="103"/>
      <c r="E112" s="103"/>
      <c r="F112" s="103"/>
      <c r="G112" s="125"/>
      <c r="H112" s="103"/>
      <c r="I112" s="103"/>
      <c r="J112" s="103"/>
      <c r="K112" s="103"/>
      <c r="L112" s="103"/>
      <c r="M112" s="103"/>
      <c r="N112" s="103"/>
    </row>
    <row r="113" spans="1:14" ht="15.75" customHeight="1" x14ac:dyDescent="0.3">
      <c r="A113" s="103"/>
      <c r="B113" s="103"/>
      <c r="C113" s="103"/>
      <c r="D113" s="103"/>
      <c r="E113" s="103"/>
      <c r="F113" s="103"/>
      <c r="G113" s="125"/>
      <c r="H113" s="103"/>
      <c r="I113" s="103"/>
      <c r="J113" s="103"/>
      <c r="K113" s="103"/>
      <c r="L113" s="103"/>
      <c r="M113" s="103"/>
      <c r="N113" s="103"/>
    </row>
  </sheetData>
  <hyperlinks>
    <hyperlink ref="A2" location="'Index'!A3" tooltip="Go to the Index sheet" display="á" xr:uid="{7F62FFEB-8F81-4023-A0E7-3131824CE44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8B77E-961F-4468-9ACF-1F5D07907488}">
  <sheetPr>
    <tabColor theme="9"/>
    <pageSetUpPr fitToPage="1"/>
  </sheetPr>
  <dimension ref="A1:O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style="6" customWidth="1"/>
    <col min="12" max="15" width="5" style="6" customWidth="1"/>
    <col min="16" max="16" width="2.42578125" customWidth="1"/>
    <col min="17" max="24" width="4.140625" customWidth="1"/>
  </cols>
  <sheetData>
    <row r="1" spans="1:1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</row>
    <row r="3" spans="1:15" ht="15.75" customHeight="1" x14ac:dyDescent="0.3">
      <c r="A3" s="7"/>
      <c r="B3" s="8" t="s">
        <v>167</v>
      </c>
      <c r="C3" s="6" t="s">
        <v>168</v>
      </c>
      <c r="E3" s="9" t="s">
        <v>169</v>
      </c>
      <c r="F3" s="8"/>
      <c r="G3" s="8"/>
      <c r="H3" s="34"/>
      <c r="I3" s="7"/>
      <c r="J3" s="8" t="s">
        <v>170</v>
      </c>
      <c r="K3" s="6" t="s">
        <v>171</v>
      </c>
      <c r="M3" s="9" t="s">
        <v>172</v>
      </c>
      <c r="N3" s="8"/>
      <c r="O3" s="8"/>
    </row>
    <row r="4" spans="1:15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4"/>
      <c r="I4" s="10"/>
      <c r="J4" s="11" t="s">
        <v>9</v>
      </c>
      <c r="K4" s="11" t="s">
        <v>10</v>
      </c>
      <c r="L4" s="12" t="s">
        <v>11</v>
      </c>
      <c r="M4" s="12" t="s">
        <v>12</v>
      </c>
      <c r="N4" s="12" t="s">
        <v>13</v>
      </c>
      <c r="O4" s="13" t="s">
        <v>14</v>
      </c>
    </row>
    <row r="5" spans="1:15" ht="15.75" customHeight="1" x14ac:dyDescent="0.3">
      <c r="A5" s="35">
        <v>2</v>
      </c>
      <c r="B5" s="15" t="s">
        <v>173</v>
      </c>
      <c r="C5" s="15" t="s">
        <v>132</v>
      </c>
      <c r="D5" s="36">
        <v>175</v>
      </c>
      <c r="E5" s="16">
        <v>9</v>
      </c>
      <c r="F5" s="36">
        <v>175</v>
      </c>
      <c r="G5" s="37">
        <v>9</v>
      </c>
      <c r="H5" s="34"/>
      <c r="I5" s="14">
        <v>5</v>
      </c>
      <c r="J5" s="15" t="s">
        <v>174</v>
      </c>
      <c r="K5" s="15" t="s">
        <v>134</v>
      </c>
      <c r="L5" s="36">
        <v>163</v>
      </c>
      <c r="M5" s="16">
        <v>8</v>
      </c>
      <c r="N5" s="36">
        <v>163</v>
      </c>
      <c r="O5" s="37">
        <v>8</v>
      </c>
    </row>
    <row r="6" spans="1:15" ht="15.75" customHeight="1" x14ac:dyDescent="0.3">
      <c r="A6" s="18">
        <v>1</v>
      </c>
      <c r="B6" s="19" t="s">
        <v>175</v>
      </c>
      <c r="C6" s="19" t="s">
        <v>104</v>
      </c>
      <c r="D6" s="20">
        <v>165</v>
      </c>
      <c r="E6" s="21">
        <v>8</v>
      </c>
      <c r="F6" s="22">
        <v>165</v>
      </c>
      <c r="G6" s="23">
        <v>8</v>
      </c>
      <c r="H6" s="34"/>
      <c r="I6" s="18">
        <v>3</v>
      </c>
      <c r="J6" s="19" t="s">
        <v>176</v>
      </c>
      <c r="K6" s="19" t="s">
        <v>106</v>
      </c>
      <c r="L6" s="38">
        <v>162</v>
      </c>
      <c r="M6" s="21">
        <v>7</v>
      </c>
      <c r="N6" s="38">
        <v>162</v>
      </c>
      <c r="O6" s="39">
        <v>7</v>
      </c>
    </row>
    <row r="7" spans="1:15" ht="15.75" customHeight="1" x14ac:dyDescent="0.3">
      <c r="A7" s="40">
        <v>4</v>
      </c>
      <c r="B7" s="19" t="s">
        <v>177</v>
      </c>
      <c r="C7" s="19" t="s">
        <v>73</v>
      </c>
      <c r="D7" s="38">
        <v>162</v>
      </c>
      <c r="E7" s="21">
        <v>7</v>
      </c>
      <c r="F7" s="38">
        <v>162</v>
      </c>
      <c r="G7" s="39">
        <v>7</v>
      </c>
      <c r="H7" s="34"/>
      <c r="I7" s="40">
        <v>2</v>
      </c>
      <c r="J7" s="19" t="s">
        <v>178</v>
      </c>
      <c r="K7" s="19" t="s">
        <v>179</v>
      </c>
      <c r="L7" s="38">
        <v>157</v>
      </c>
      <c r="M7" s="21">
        <v>6</v>
      </c>
      <c r="N7" s="38">
        <v>157</v>
      </c>
      <c r="O7" s="39">
        <v>6</v>
      </c>
    </row>
    <row r="8" spans="1:15" ht="15.75" customHeight="1" x14ac:dyDescent="0.3">
      <c r="A8" s="40">
        <v>8</v>
      </c>
      <c r="B8" s="19" t="s">
        <v>180</v>
      </c>
      <c r="C8" s="19" t="s">
        <v>99</v>
      </c>
      <c r="D8" s="38">
        <v>160</v>
      </c>
      <c r="E8" s="21">
        <v>6</v>
      </c>
      <c r="F8" s="38">
        <v>160</v>
      </c>
      <c r="G8" s="39">
        <v>6</v>
      </c>
      <c r="H8" s="34"/>
      <c r="I8" s="40">
        <v>8</v>
      </c>
      <c r="J8" s="19" t="s">
        <v>181</v>
      </c>
      <c r="K8" s="19" t="s">
        <v>132</v>
      </c>
      <c r="L8" s="38">
        <v>155</v>
      </c>
      <c r="M8" s="21">
        <v>5</v>
      </c>
      <c r="N8" s="38">
        <v>155</v>
      </c>
      <c r="O8" s="39">
        <v>5</v>
      </c>
    </row>
    <row r="9" spans="1:15" ht="15.75" customHeight="1" x14ac:dyDescent="0.3">
      <c r="A9" s="18">
        <v>3</v>
      </c>
      <c r="B9" s="19" t="s">
        <v>182</v>
      </c>
      <c r="C9" s="19" t="s">
        <v>22</v>
      </c>
      <c r="D9" s="38">
        <v>159</v>
      </c>
      <c r="E9" s="21">
        <v>5</v>
      </c>
      <c r="F9" s="38">
        <v>159</v>
      </c>
      <c r="G9" s="39">
        <v>5</v>
      </c>
      <c r="H9" s="34"/>
      <c r="I9" s="40">
        <v>4</v>
      </c>
      <c r="J9" s="19" t="s">
        <v>183</v>
      </c>
      <c r="K9" s="19" t="s">
        <v>35</v>
      </c>
      <c r="L9" s="38">
        <v>152</v>
      </c>
      <c r="M9" s="21">
        <v>4</v>
      </c>
      <c r="N9" s="38">
        <v>152</v>
      </c>
      <c r="O9" s="39">
        <v>4</v>
      </c>
    </row>
    <row r="10" spans="1:15" ht="15.75" customHeight="1" x14ac:dyDescent="0.3">
      <c r="A10" s="18">
        <v>7</v>
      </c>
      <c r="B10" s="19" t="s">
        <v>184</v>
      </c>
      <c r="C10" s="19" t="s">
        <v>97</v>
      </c>
      <c r="D10" s="38">
        <v>158</v>
      </c>
      <c r="E10" s="21">
        <v>4</v>
      </c>
      <c r="F10" s="38">
        <v>158</v>
      </c>
      <c r="G10" s="39">
        <v>4</v>
      </c>
      <c r="H10" s="34"/>
      <c r="I10" s="18">
        <v>7</v>
      </c>
      <c r="J10" s="19" t="s">
        <v>185</v>
      </c>
      <c r="K10" s="19" t="s">
        <v>97</v>
      </c>
      <c r="L10" s="38">
        <v>150</v>
      </c>
      <c r="M10" s="21">
        <v>3</v>
      </c>
      <c r="N10" s="38">
        <v>150</v>
      </c>
      <c r="O10" s="39">
        <v>3</v>
      </c>
    </row>
    <row r="11" spans="1:15" ht="15.75" customHeight="1" x14ac:dyDescent="0.3">
      <c r="A11" s="18">
        <v>9</v>
      </c>
      <c r="B11" s="19" t="s">
        <v>186</v>
      </c>
      <c r="C11" s="19" t="s">
        <v>16</v>
      </c>
      <c r="D11" s="38">
        <v>152</v>
      </c>
      <c r="E11" s="21">
        <v>3</v>
      </c>
      <c r="F11" s="38">
        <v>152</v>
      </c>
      <c r="G11" s="39">
        <v>3</v>
      </c>
      <c r="H11" s="34"/>
      <c r="I11" s="40">
        <v>6</v>
      </c>
      <c r="J11" s="19" t="s">
        <v>187</v>
      </c>
      <c r="K11" s="19" t="s">
        <v>188</v>
      </c>
      <c r="L11" s="38">
        <v>147</v>
      </c>
      <c r="M11" s="21">
        <v>2</v>
      </c>
      <c r="N11" s="38">
        <v>147</v>
      </c>
      <c r="O11" s="39">
        <v>2</v>
      </c>
    </row>
    <row r="12" spans="1:15" ht="15.75" customHeight="1" x14ac:dyDescent="0.3">
      <c r="A12" s="40">
        <v>6</v>
      </c>
      <c r="B12" s="19" t="s">
        <v>189</v>
      </c>
      <c r="C12" s="19" t="s">
        <v>35</v>
      </c>
      <c r="D12" s="38">
        <v>146</v>
      </c>
      <c r="E12" s="21">
        <v>2</v>
      </c>
      <c r="F12" s="38">
        <v>146</v>
      </c>
      <c r="G12" s="39">
        <v>2</v>
      </c>
      <c r="H12" s="34"/>
      <c r="I12" s="25">
        <v>1</v>
      </c>
      <c r="J12" s="26" t="s">
        <v>190</v>
      </c>
      <c r="K12" s="26" t="s">
        <v>191</v>
      </c>
      <c r="L12" s="27" t="s">
        <v>45</v>
      </c>
      <c r="M12" s="28">
        <v>0</v>
      </c>
      <c r="N12" s="41">
        <v>0</v>
      </c>
      <c r="O12" s="42">
        <v>0</v>
      </c>
    </row>
    <row r="13" spans="1:15" ht="15.75" customHeight="1" x14ac:dyDescent="0.3">
      <c r="A13" s="25">
        <v>5</v>
      </c>
      <c r="B13" s="26" t="s">
        <v>192</v>
      </c>
      <c r="C13" s="26" t="s">
        <v>47</v>
      </c>
      <c r="D13" s="43">
        <v>88</v>
      </c>
      <c r="E13" s="28">
        <v>1</v>
      </c>
      <c r="F13" s="43">
        <v>88</v>
      </c>
      <c r="G13" s="44">
        <v>1</v>
      </c>
      <c r="H13" s="34"/>
      <c r="I13" s="34"/>
      <c r="J13" s="34"/>
      <c r="K13" s="34"/>
      <c r="L13" s="34"/>
      <c r="M13" s="34"/>
      <c r="N13" s="34"/>
      <c r="O13" s="34"/>
    </row>
    <row r="14" spans="1:15" ht="15.75" customHeight="1" x14ac:dyDescent="0.3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</row>
    <row r="15" spans="1:15" ht="15.75" customHeight="1" x14ac:dyDescent="0.3">
      <c r="A15" s="7"/>
      <c r="B15" s="8" t="s">
        <v>193</v>
      </c>
      <c r="C15" s="6" t="s">
        <v>194</v>
      </c>
      <c r="E15" s="9" t="s">
        <v>195</v>
      </c>
      <c r="F15" s="8"/>
      <c r="G15" s="8"/>
      <c r="H15" s="34"/>
      <c r="I15" s="7"/>
      <c r="J15" s="8" t="s">
        <v>196</v>
      </c>
      <c r="K15" s="6" t="s">
        <v>197</v>
      </c>
      <c r="M15" s="9" t="s">
        <v>169</v>
      </c>
      <c r="N15" s="8"/>
      <c r="O15" s="8"/>
    </row>
    <row r="16" spans="1:15" ht="15.75" customHeight="1" x14ac:dyDescent="0.3">
      <c r="A16" s="10"/>
      <c r="B16" s="11" t="s">
        <v>9</v>
      </c>
      <c r="C16" s="11" t="s">
        <v>10</v>
      </c>
      <c r="D16" s="12" t="s">
        <v>11</v>
      </c>
      <c r="E16" s="12" t="s">
        <v>12</v>
      </c>
      <c r="F16" s="12" t="s">
        <v>13</v>
      </c>
      <c r="G16" s="13" t="s">
        <v>14</v>
      </c>
      <c r="H16" s="34"/>
      <c r="I16" s="10"/>
      <c r="J16" s="11" t="s">
        <v>9</v>
      </c>
      <c r="K16" s="11" t="s">
        <v>10</v>
      </c>
      <c r="L16" s="12" t="s">
        <v>11</v>
      </c>
      <c r="M16" s="12" t="s">
        <v>12</v>
      </c>
      <c r="N16" s="12" t="s">
        <v>13</v>
      </c>
      <c r="O16" s="13" t="s">
        <v>14</v>
      </c>
    </row>
    <row r="17" spans="1:15" ht="15.75" customHeight="1" x14ac:dyDescent="0.3">
      <c r="A17" s="35">
        <v>2</v>
      </c>
      <c r="B17" s="15" t="s">
        <v>198</v>
      </c>
      <c r="C17" s="15" t="s">
        <v>90</v>
      </c>
      <c r="D17" s="36">
        <v>165</v>
      </c>
      <c r="E17" s="16">
        <v>9</v>
      </c>
      <c r="F17" s="36">
        <v>165</v>
      </c>
      <c r="G17" s="37">
        <v>9</v>
      </c>
      <c r="H17" s="34"/>
      <c r="I17" s="14">
        <v>5</v>
      </c>
      <c r="J17" s="15" t="s">
        <v>199</v>
      </c>
      <c r="K17" s="15" t="s">
        <v>200</v>
      </c>
      <c r="L17" s="36">
        <v>166</v>
      </c>
      <c r="M17" s="16">
        <v>9</v>
      </c>
      <c r="N17" s="36">
        <v>166</v>
      </c>
      <c r="O17" s="37">
        <v>9</v>
      </c>
    </row>
    <row r="18" spans="1:15" ht="15.75" customHeight="1" x14ac:dyDescent="0.3">
      <c r="A18" s="18">
        <v>7</v>
      </c>
      <c r="B18" s="19" t="s">
        <v>201</v>
      </c>
      <c r="C18" s="19" t="s">
        <v>67</v>
      </c>
      <c r="D18" s="38">
        <v>163</v>
      </c>
      <c r="E18" s="21">
        <v>8</v>
      </c>
      <c r="F18" s="38">
        <v>163</v>
      </c>
      <c r="G18" s="39">
        <v>8</v>
      </c>
      <c r="H18" s="34"/>
      <c r="I18" s="40">
        <v>2</v>
      </c>
      <c r="J18" s="19" t="s">
        <v>202</v>
      </c>
      <c r="K18" s="19" t="s">
        <v>188</v>
      </c>
      <c r="L18" s="38">
        <v>161</v>
      </c>
      <c r="M18" s="21">
        <v>8</v>
      </c>
      <c r="N18" s="38">
        <v>161</v>
      </c>
      <c r="O18" s="39">
        <v>8</v>
      </c>
    </row>
    <row r="19" spans="1:15" ht="15.75" customHeight="1" x14ac:dyDescent="0.3">
      <c r="A19" s="18">
        <v>1</v>
      </c>
      <c r="B19" s="19" t="s">
        <v>203</v>
      </c>
      <c r="C19" s="19" t="s">
        <v>188</v>
      </c>
      <c r="D19" s="20">
        <v>161</v>
      </c>
      <c r="E19" s="21">
        <v>7</v>
      </c>
      <c r="F19" s="22">
        <v>161</v>
      </c>
      <c r="G19" s="23">
        <v>7</v>
      </c>
      <c r="H19" s="34"/>
      <c r="I19" s="40">
        <v>8</v>
      </c>
      <c r="J19" s="19" t="s">
        <v>204</v>
      </c>
      <c r="K19" s="19" t="s">
        <v>134</v>
      </c>
      <c r="L19" s="38">
        <v>159</v>
      </c>
      <c r="M19" s="21">
        <v>7</v>
      </c>
      <c r="N19" s="38">
        <v>159</v>
      </c>
      <c r="O19" s="39">
        <v>7</v>
      </c>
    </row>
    <row r="20" spans="1:15" ht="15.75" customHeight="1" x14ac:dyDescent="0.3">
      <c r="A20" s="40">
        <v>4</v>
      </c>
      <c r="B20" s="19" t="s">
        <v>205</v>
      </c>
      <c r="C20" s="19" t="s">
        <v>55</v>
      </c>
      <c r="D20" s="38">
        <v>159</v>
      </c>
      <c r="E20" s="21">
        <v>6</v>
      </c>
      <c r="F20" s="38">
        <v>159</v>
      </c>
      <c r="G20" s="39">
        <v>6</v>
      </c>
      <c r="H20" s="34"/>
      <c r="I20" s="18">
        <v>7</v>
      </c>
      <c r="J20" s="19" t="s">
        <v>206</v>
      </c>
      <c r="K20" s="19" t="s">
        <v>67</v>
      </c>
      <c r="L20" s="38">
        <v>153</v>
      </c>
      <c r="M20" s="21">
        <v>6</v>
      </c>
      <c r="N20" s="38">
        <v>153</v>
      </c>
      <c r="O20" s="39">
        <v>6</v>
      </c>
    </row>
    <row r="21" spans="1:15" ht="15.75" customHeight="1" x14ac:dyDescent="0.3">
      <c r="A21" s="40">
        <v>6</v>
      </c>
      <c r="B21" s="19" t="s">
        <v>207</v>
      </c>
      <c r="C21" s="19" t="s">
        <v>134</v>
      </c>
      <c r="D21" s="38">
        <v>158</v>
      </c>
      <c r="E21" s="21">
        <v>5</v>
      </c>
      <c r="F21" s="38">
        <v>158</v>
      </c>
      <c r="G21" s="39">
        <v>5</v>
      </c>
      <c r="H21" s="34"/>
      <c r="I21" s="18">
        <v>9</v>
      </c>
      <c r="J21" s="19" t="s">
        <v>208</v>
      </c>
      <c r="K21" s="19" t="s">
        <v>209</v>
      </c>
      <c r="L21" s="38">
        <v>152</v>
      </c>
      <c r="M21" s="21">
        <v>5</v>
      </c>
      <c r="N21" s="38">
        <v>152</v>
      </c>
      <c r="O21" s="39">
        <v>5</v>
      </c>
    </row>
    <row r="22" spans="1:15" ht="15.75" customHeight="1" x14ac:dyDescent="0.3">
      <c r="A22" s="18">
        <v>9</v>
      </c>
      <c r="B22" s="19" t="s">
        <v>210</v>
      </c>
      <c r="C22" s="19" t="s">
        <v>92</v>
      </c>
      <c r="D22" s="38">
        <v>158</v>
      </c>
      <c r="E22" s="21">
        <v>5</v>
      </c>
      <c r="F22" s="38">
        <v>158</v>
      </c>
      <c r="G22" s="39">
        <v>5</v>
      </c>
      <c r="H22" s="34"/>
      <c r="I22" s="18">
        <v>1</v>
      </c>
      <c r="J22" s="19" t="s">
        <v>211</v>
      </c>
      <c r="K22" s="19" t="s">
        <v>16</v>
      </c>
      <c r="L22" s="20">
        <v>150</v>
      </c>
      <c r="M22" s="21">
        <v>4</v>
      </c>
      <c r="N22" s="22">
        <v>150</v>
      </c>
      <c r="O22" s="23">
        <v>4</v>
      </c>
    </row>
    <row r="23" spans="1:15" ht="15.75" customHeight="1" x14ac:dyDescent="0.3">
      <c r="A23" s="18">
        <v>3</v>
      </c>
      <c r="B23" s="19" t="s">
        <v>212</v>
      </c>
      <c r="C23" s="19" t="s">
        <v>67</v>
      </c>
      <c r="D23" s="38">
        <v>156</v>
      </c>
      <c r="E23" s="21">
        <v>3</v>
      </c>
      <c r="F23" s="38">
        <v>156</v>
      </c>
      <c r="G23" s="39">
        <v>3</v>
      </c>
      <c r="H23" s="34"/>
      <c r="I23" s="40">
        <v>4</v>
      </c>
      <c r="J23" s="19" t="s">
        <v>213</v>
      </c>
      <c r="K23" s="19" t="s">
        <v>214</v>
      </c>
      <c r="L23" s="38">
        <v>149</v>
      </c>
      <c r="M23" s="21">
        <v>3</v>
      </c>
      <c r="N23" s="38">
        <v>149</v>
      </c>
      <c r="O23" s="39">
        <v>3</v>
      </c>
    </row>
    <row r="24" spans="1:15" ht="15.75" customHeight="1" x14ac:dyDescent="0.3">
      <c r="A24" s="18">
        <v>5</v>
      </c>
      <c r="B24" s="19" t="s">
        <v>215</v>
      </c>
      <c r="C24" s="19" t="s">
        <v>25</v>
      </c>
      <c r="D24" s="38" t="s">
        <v>45</v>
      </c>
      <c r="E24" s="21">
        <v>0</v>
      </c>
      <c r="F24" s="38">
        <v>0</v>
      </c>
      <c r="G24" s="39">
        <v>0</v>
      </c>
      <c r="H24" s="34"/>
      <c r="I24" s="18">
        <v>3</v>
      </c>
      <c r="J24" s="19" t="s">
        <v>216</v>
      </c>
      <c r="K24" s="19" t="s">
        <v>209</v>
      </c>
      <c r="L24" s="38">
        <v>138</v>
      </c>
      <c r="M24" s="21">
        <v>2</v>
      </c>
      <c r="N24" s="38">
        <v>138</v>
      </c>
      <c r="O24" s="39">
        <v>2</v>
      </c>
    </row>
    <row r="25" spans="1:15" ht="15.75" customHeight="1" x14ac:dyDescent="0.3">
      <c r="A25" s="45">
        <v>8</v>
      </c>
      <c r="B25" s="26" t="s">
        <v>217</v>
      </c>
      <c r="C25" s="26" t="s">
        <v>35</v>
      </c>
      <c r="D25" s="43" t="s">
        <v>45</v>
      </c>
      <c r="E25" s="28">
        <v>0</v>
      </c>
      <c r="F25" s="43">
        <v>0</v>
      </c>
      <c r="G25" s="44">
        <v>0</v>
      </c>
      <c r="H25" s="34"/>
      <c r="I25" s="45">
        <v>6</v>
      </c>
      <c r="J25" s="26" t="s">
        <v>218</v>
      </c>
      <c r="K25" s="26" t="s">
        <v>134</v>
      </c>
      <c r="L25" s="43">
        <v>137</v>
      </c>
      <c r="M25" s="28">
        <v>1</v>
      </c>
      <c r="N25" s="43">
        <v>137</v>
      </c>
      <c r="O25" s="44">
        <v>1</v>
      </c>
    </row>
    <row r="26" spans="1:15" ht="15.75" customHeight="1" x14ac:dyDescent="0.3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</row>
    <row r="27" spans="1:15" ht="15.75" customHeight="1" x14ac:dyDescent="0.3">
      <c r="A27" s="7"/>
      <c r="B27" s="8" t="s">
        <v>219</v>
      </c>
      <c r="C27" s="6" t="s">
        <v>220</v>
      </c>
      <c r="E27" s="9" t="s">
        <v>169</v>
      </c>
      <c r="F27" s="8"/>
      <c r="G27" s="8"/>
      <c r="H27" s="34"/>
      <c r="I27" s="7"/>
      <c r="J27" s="8" t="s">
        <v>221</v>
      </c>
      <c r="K27" s="6" t="s">
        <v>222</v>
      </c>
      <c r="M27" s="9" t="s">
        <v>223</v>
      </c>
      <c r="N27" s="8"/>
      <c r="O27" s="8"/>
    </row>
    <row r="28" spans="1:15" ht="15.75" customHeight="1" x14ac:dyDescent="0.3">
      <c r="A28" s="10"/>
      <c r="B28" s="11" t="s">
        <v>9</v>
      </c>
      <c r="C28" s="11" t="s">
        <v>10</v>
      </c>
      <c r="D28" s="12" t="s">
        <v>11</v>
      </c>
      <c r="E28" s="12" t="s">
        <v>12</v>
      </c>
      <c r="F28" s="12" t="s">
        <v>13</v>
      </c>
      <c r="G28" s="13" t="s">
        <v>14</v>
      </c>
      <c r="H28" s="34"/>
      <c r="I28" s="10"/>
      <c r="J28" s="11" t="s">
        <v>9</v>
      </c>
      <c r="K28" s="11" t="s">
        <v>10</v>
      </c>
      <c r="L28" s="12" t="s">
        <v>11</v>
      </c>
      <c r="M28" s="12" t="s">
        <v>12</v>
      </c>
      <c r="N28" s="12" t="s">
        <v>13</v>
      </c>
      <c r="O28" s="13" t="s">
        <v>14</v>
      </c>
    </row>
    <row r="29" spans="1:15" ht="15.75" customHeight="1" x14ac:dyDescent="0.3">
      <c r="A29" s="35">
        <v>2</v>
      </c>
      <c r="B29" s="15" t="s">
        <v>224</v>
      </c>
      <c r="C29" s="15" t="s">
        <v>106</v>
      </c>
      <c r="D29" s="36">
        <v>166</v>
      </c>
      <c r="E29" s="16">
        <v>9</v>
      </c>
      <c r="F29" s="36">
        <v>166</v>
      </c>
      <c r="G29" s="37">
        <v>9</v>
      </c>
      <c r="H29" s="34"/>
      <c r="I29" s="14">
        <v>3</v>
      </c>
      <c r="J29" s="46" t="s">
        <v>225</v>
      </c>
      <c r="K29" s="15" t="s">
        <v>148</v>
      </c>
      <c r="L29" s="47">
        <v>157</v>
      </c>
      <c r="M29" s="16">
        <v>8</v>
      </c>
      <c r="N29" s="36">
        <v>157</v>
      </c>
      <c r="O29" s="37">
        <v>8</v>
      </c>
    </row>
    <row r="30" spans="1:15" ht="15.75" customHeight="1" x14ac:dyDescent="0.3">
      <c r="A30" s="18">
        <v>9</v>
      </c>
      <c r="B30" s="19" t="s">
        <v>226</v>
      </c>
      <c r="C30" s="19" t="s">
        <v>214</v>
      </c>
      <c r="D30" s="38">
        <v>164</v>
      </c>
      <c r="E30" s="21">
        <v>8</v>
      </c>
      <c r="F30" s="38">
        <v>164</v>
      </c>
      <c r="G30" s="39">
        <v>8</v>
      </c>
      <c r="H30" s="34"/>
      <c r="I30" s="40">
        <v>8</v>
      </c>
      <c r="J30" s="19" t="s">
        <v>227</v>
      </c>
      <c r="K30" s="19" t="s">
        <v>228</v>
      </c>
      <c r="L30" s="38">
        <v>154</v>
      </c>
      <c r="M30" s="21">
        <v>7</v>
      </c>
      <c r="N30" s="38">
        <v>154</v>
      </c>
      <c r="O30" s="39">
        <v>7</v>
      </c>
    </row>
    <row r="31" spans="1:15" ht="15.75" customHeight="1" x14ac:dyDescent="0.3">
      <c r="A31" s="18">
        <v>1</v>
      </c>
      <c r="B31" s="19" t="s">
        <v>229</v>
      </c>
      <c r="C31" s="19" t="s">
        <v>22</v>
      </c>
      <c r="D31" s="20">
        <v>159</v>
      </c>
      <c r="E31" s="21">
        <v>7</v>
      </c>
      <c r="F31" s="22">
        <v>159</v>
      </c>
      <c r="G31" s="23">
        <v>7</v>
      </c>
      <c r="H31" s="34"/>
      <c r="I31" s="18">
        <v>7</v>
      </c>
      <c r="J31" s="19" t="s">
        <v>230</v>
      </c>
      <c r="K31" s="19" t="s">
        <v>106</v>
      </c>
      <c r="L31" s="38">
        <v>149</v>
      </c>
      <c r="M31" s="21">
        <v>6</v>
      </c>
      <c r="N31" s="38">
        <v>149</v>
      </c>
      <c r="O31" s="39">
        <v>6</v>
      </c>
    </row>
    <row r="32" spans="1:15" ht="15.75" customHeight="1" x14ac:dyDescent="0.3">
      <c r="A32" s="40">
        <v>4</v>
      </c>
      <c r="B32" s="32" t="s">
        <v>231</v>
      </c>
      <c r="C32" s="19" t="s">
        <v>148</v>
      </c>
      <c r="D32" s="48">
        <v>151</v>
      </c>
      <c r="E32" s="21">
        <v>6</v>
      </c>
      <c r="F32" s="38">
        <v>151</v>
      </c>
      <c r="G32" s="39">
        <v>6</v>
      </c>
      <c r="H32" s="34"/>
      <c r="I32" s="18">
        <v>1</v>
      </c>
      <c r="J32" s="19" t="s">
        <v>232</v>
      </c>
      <c r="K32" s="19" t="s">
        <v>35</v>
      </c>
      <c r="L32" s="20">
        <v>145</v>
      </c>
      <c r="M32" s="21">
        <v>5</v>
      </c>
      <c r="N32" s="22">
        <v>145</v>
      </c>
      <c r="O32" s="23">
        <v>5</v>
      </c>
    </row>
    <row r="33" spans="1:15" ht="15.75" customHeight="1" x14ac:dyDescent="0.3">
      <c r="A33" s="40">
        <v>6</v>
      </c>
      <c r="B33" s="19" t="s">
        <v>233</v>
      </c>
      <c r="C33" s="19" t="s">
        <v>25</v>
      </c>
      <c r="D33" s="38">
        <v>150</v>
      </c>
      <c r="E33" s="21">
        <v>5</v>
      </c>
      <c r="F33" s="38">
        <v>150</v>
      </c>
      <c r="G33" s="39">
        <v>5</v>
      </c>
      <c r="H33" s="34"/>
      <c r="I33" s="18">
        <v>5</v>
      </c>
      <c r="J33" s="19" t="s">
        <v>234</v>
      </c>
      <c r="K33" s="19" t="s">
        <v>106</v>
      </c>
      <c r="L33" s="38">
        <v>143</v>
      </c>
      <c r="M33" s="21">
        <v>4</v>
      </c>
      <c r="N33" s="38">
        <v>143</v>
      </c>
      <c r="O33" s="39">
        <v>4</v>
      </c>
    </row>
    <row r="34" spans="1:15" ht="15.75" customHeight="1" x14ac:dyDescent="0.3">
      <c r="A34" s="18">
        <v>5</v>
      </c>
      <c r="B34" s="19" t="s">
        <v>235</v>
      </c>
      <c r="C34" s="19" t="s">
        <v>106</v>
      </c>
      <c r="D34" s="38">
        <v>149</v>
      </c>
      <c r="E34" s="21">
        <v>4</v>
      </c>
      <c r="F34" s="38">
        <v>149</v>
      </c>
      <c r="G34" s="39">
        <v>4</v>
      </c>
      <c r="H34" s="34"/>
      <c r="I34" s="40">
        <v>6</v>
      </c>
      <c r="J34" s="19" t="s">
        <v>236</v>
      </c>
      <c r="K34" s="19" t="s">
        <v>22</v>
      </c>
      <c r="L34" s="38">
        <v>127</v>
      </c>
      <c r="M34" s="21">
        <v>3</v>
      </c>
      <c r="N34" s="38">
        <v>127</v>
      </c>
      <c r="O34" s="39">
        <v>3</v>
      </c>
    </row>
    <row r="35" spans="1:15" ht="15.75" customHeight="1" x14ac:dyDescent="0.3">
      <c r="A35" s="18">
        <v>3</v>
      </c>
      <c r="B35" s="19" t="s">
        <v>237</v>
      </c>
      <c r="C35" s="19" t="s">
        <v>31</v>
      </c>
      <c r="D35" s="38">
        <v>147</v>
      </c>
      <c r="E35" s="21">
        <v>3</v>
      </c>
      <c r="F35" s="38">
        <v>147</v>
      </c>
      <c r="G35" s="39">
        <v>3</v>
      </c>
      <c r="H35" s="34"/>
      <c r="I35" s="40">
        <v>2</v>
      </c>
      <c r="J35" s="19" t="s">
        <v>238</v>
      </c>
      <c r="K35" s="19" t="s">
        <v>67</v>
      </c>
      <c r="L35" s="38">
        <v>110</v>
      </c>
      <c r="M35" s="21">
        <v>2</v>
      </c>
      <c r="N35" s="38">
        <v>110</v>
      </c>
      <c r="O35" s="39">
        <v>2</v>
      </c>
    </row>
    <row r="36" spans="1:15" ht="15.75" customHeight="1" x14ac:dyDescent="0.3">
      <c r="A36" s="40">
        <v>8</v>
      </c>
      <c r="B36" s="19" t="s">
        <v>239</v>
      </c>
      <c r="C36" s="19" t="s">
        <v>59</v>
      </c>
      <c r="D36" s="48">
        <v>141</v>
      </c>
      <c r="E36" s="21">
        <v>2</v>
      </c>
      <c r="F36" s="38">
        <v>141</v>
      </c>
      <c r="G36" s="39">
        <v>2</v>
      </c>
      <c r="H36" s="34"/>
      <c r="I36" s="45">
        <v>4</v>
      </c>
      <c r="J36" s="26" t="s">
        <v>240</v>
      </c>
      <c r="K36" s="26" t="s">
        <v>35</v>
      </c>
      <c r="L36" s="43" t="s">
        <v>45</v>
      </c>
      <c r="M36" s="28">
        <v>0</v>
      </c>
      <c r="N36" s="43">
        <v>0</v>
      </c>
      <c r="O36" s="44">
        <v>0</v>
      </c>
    </row>
    <row r="37" spans="1:15" ht="15.75" customHeight="1" x14ac:dyDescent="0.3">
      <c r="A37" s="25">
        <v>7</v>
      </c>
      <c r="B37" s="26" t="s">
        <v>241</v>
      </c>
      <c r="C37" s="26" t="s">
        <v>214</v>
      </c>
      <c r="D37" s="43">
        <v>138</v>
      </c>
      <c r="E37" s="28">
        <v>1</v>
      </c>
      <c r="F37" s="43">
        <v>138</v>
      </c>
      <c r="G37" s="44">
        <v>1</v>
      </c>
      <c r="H37" s="34"/>
      <c r="I37" s="34"/>
      <c r="J37" s="34"/>
      <c r="K37" s="34"/>
      <c r="L37" s="34"/>
      <c r="M37" s="34"/>
      <c r="N37" s="34"/>
      <c r="O37" s="34"/>
    </row>
    <row r="38" spans="1:15" ht="15.75" customHeight="1" x14ac:dyDescent="0.3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</row>
    <row r="39" spans="1:15" ht="15.75" customHeight="1" x14ac:dyDescent="0.3">
      <c r="A39" s="7"/>
      <c r="B39" s="8" t="s">
        <v>242</v>
      </c>
      <c r="C39" s="6" t="s">
        <v>243</v>
      </c>
      <c r="E39" s="9" t="s">
        <v>244</v>
      </c>
      <c r="F39" s="8"/>
      <c r="G39" s="8"/>
      <c r="H39" s="34"/>
      <c r="I39" s="34"/>
      <c r="J39" s="34"/>
      <c r="K39" s="34"/>
      <c r="L39" s="34"/>
      <c r="M39" s="34"/>
      <c r="N39" s="34"/>
      <c r="O39" s="34"/>
    </row>
    <row r="40" spans="1:15" ht="15.75" customHeight="1" x14ac:dyDescent="0.3">
      <c r="A40" s="10"/>
      <c r="B40" s="11" t="s">
        <v>9</v>
      </c>
      <c r="C40" s="11" t="s">
        <v>10</v>
      </c>
      <c r="D40" s="12" t="s">
        <v>11</v>
      </c>
      <c r="E40" s="12" t="s">
        <v>12</v>
      </c>
      <c r="F40" s="12" t="s">
        <v>13</v>
      </c>
      <c r="G40" s="13" t="s">
        <v>14</v>
      </c>
      <c r="H40" s="34"/>
      <c r="I40" s="34"/>
      <c r="J40" s="34"/>
      <c r="K40" s="34"/>
      <c r="L40" s="34"/>
      <c r="M40" s="34"/>
      <c r="N40" s="34"/>
      <c r="O40" s="34"/>
    </row>
    <row r="41" spans="1:15" ht="15.75" customHeight="1" x14ac:dyDescent="0.3">
      <c r="A41" s="35">
        <v>4</v>
      </c>
      <c r="B41" s="15" t="s">
        <v>245</v>
      </c>
      <c r="C41" s="15" t="s">
        <v>106</v>
      </c>
      <c r="D41" s="36">
        <v>154</v>
      </c>
      <c r="E41" s="16">
        <v>8</v>
      </c>
      <c r="F41" s="36">
        <v>154</v>
      </c>
      <c r="G41" s="37">
        <v>8</v>
      </c>
      <c r="H41" s="34"/>
      <c r="I41" s="34"/>
      <c r="J41" s="34"/>
      <c r="K41" s="34"/>
      <c r="L41" s="34"/>
      <c r="M41" s="34"/>
      <c r="N41" s="34"/>
      <c r="O41" s="34"/>
    </row>
    <row r="42" spans="1:15" ht="15.75" customHeight="1" x14ac:dyDescent="0.3">
      <c r="A42" s="40">
        <v>6</v>
      </c>
      <c r="B42" s="19" t="s">
        <v>246</v>
      </c>
      <c r="C42" s="19" t="s">
        <v>31</v>
      </c>
      <c r="D42" s="38">
        <v>152</v>
      </c>
      <c r="E42" s="21">
        <v>7</v>
      </c>
      <c r="F42" s="38">
        <v>152</v>
      </c>
      <c r="G42" s="39">
        <v>7</v>
      </c>
      <c r="H42" s="34"/>
      <c r="I42" s="34"/>
      <c r="J42" s="34"/>
      <c r="K42" s="34"/>
      <c r="L42" s="34"/>
      <c r="M42" s="34"/>
      <c r="N42" s="34"/>
      <c r="O42" s="34"/>
    </row>
    <row r="43" spans="1:15" ht="15.75" customHeight="1" x14ac:dyDescent="0.3">
      <c r="A43" s="40">
        <v>8</v>
      </c>
      <c r="B43" s="19" t="s">
        <v>247</v>
      </c>
      <c r="C43" s="19" t="s">
        <v>106</v>
      </c>
      <c r="D43" s="38">
        <v>146</v>
      </c>
      <c r="E43" s="21">
        <v>6</v>
      </c>
      <c r="F43" s="38">
        <v>146</v>
      </c>
      <c r="G43" s="39">
        <v>6</v>
      </c>
      <c r="H43" s="34"/>
      <c r="I43" s="34"/>
      <c r="J43" s="34"/>
      <c r="K43" s="34"/>
      <c r="L43" s="34"/>
      <c r="M43" s="34"/>
      <c r="N43" s="34"/>
      <c r="O43" s="34"/>
    </row>
    <row r="44" spans="1:15" ht="15.75" customHeight="1" x14ac:dyDescent="0.3">
      <c r="A44" s="18">
        <v>5</v>
      </c>
      <c r="B44" s="32" t="s">
        <v>248</v>
      </c>
      <c r="C44" s="19" t="s">
        <v>148</v>
      </c>
      <c r="D44" s="48">
        <v>116</v>
      </c>
      <c r="E44" s="21">
        <v>5</v>
      </c>
      <c r="F44" s="38">
        <v>116</v>
      </c>
      <c r="G44" s="39">
        <v>5</v>
      </c>
      <c r="H44" s="34"/>
      <c r="I44" s="34"/>
      <c r="J44" s="34"/>
      <c r="K44" s="34"/>
      <c r="L44" s="34"/>
      <c r="M44" s="34"/>
      <c r="N44" s="34"/>
      <c r="O44" s="34"/>
    </row>
    <row r="45" spans="1:15" ht="15.75" customHeight="1" x14ac:dyDescent="0.3">
      <c r="A45" s="18">
        <v>7</v>
      </c>
      <c r="B45" s="19" t="s">
        <v>249</v>
      </c>
      <c r="C45" s="19" t="s">
        <v>188</v>
      </c>
      <c r="D45" s="38">
        <v>107</v>
      </c>
      <c r="E45" s="21">
        <v>4</v>
      </c>
      <c r="F45" s="38">
        <v>107</v>
      </c>
      <c r="G45" s="39">
        <v>4</v>
      </c>
      <c r="H45" s="34"/>
      <c r="I45" s="34"/>
      <c r="J45" s="34"/>
      <c r="K45" s="34"/>
      <c r="L45" s="34"/>
      <c r="M45" s="34"/>
      <c r="N45" s="34"/>
      <c r="O45" s="34"/>
    </row>
    <row r="46" spans="1:15" ht="15.75" customHeight="1" x14ac:dyDescent="0.3">
      <c r="A46" s="18">
        <v>3</v>
      </c>
      <c r="B46" s="19" t="s">
        <v>250</v>
      </c>
      <c r="C46" s="19" t="s">
        <v>152</v>
      </c>
      <c r="D46" s="38">
        <v>92</v>
      </c>
      <c r="E46" s="21">
        <v>3</v>
      </c>
      <c r="F46" s="38">
        <v>92</v>
      </c>
      <c r="G46" s="39">
        <v>3</v>
      </c>
      <c r="H46" s="34"/>
      <c r="I46" s="34"/>
      <c r="J46" s="34"/>
      <c r="K46" s="34"/>
      <c r="L46" s="34"/>
      <c r="M46" s="34"/>
      <c r="N46" s="34"/>
      <c r="O46" s="34"/>
    </row>
    <row r="47" spans="1:15" ht="15.75" customHeight="1" x14ac:dyDescent="0.3">
      <c r="A47" s="40">
        <v>2</v>
      </c>
      <c r="B47" s="19" t="s">
        <v>251</v>
      </c>
      <c r="C47" s="19" t="s">
        <v>59</v>
      </c>
      <c r="D47" s="48">
        <v>86</v>
      </c>
      <c r="E47" s="21">
        <v>2</v>
      </c>
      <c r="F47" s="38">
        <v>86</v>
      </c>
      <c r="G47" s="39">
        <v>2</v>
      </c>
      <c r="H47" s="34"/>
      <c r="I47" s="34"/>
      <c r="J47" s="34"/>
      <c r="K47" s="34"/>
      <c r="L47" s="34"/>
      <c r="M47" s="34"/>
      <c r="N47" s="34"/>
      <c r="O47" s="34"/>
    </row>
    <row r="48" spans="1:15" ht="15.75" customHeight="1" x14ac:dyDescent="0.3">
      <c r="A48" s="25">
        <v>1</v>
      </c>
      <c r="B48" s="26" t="s">
        <v>252</v>
      </c>
      <c r="C48" s="26" t="s">
        <v>209</v>
      </c>
      <c r="D48" s="27">
        <v>83</v>
      </c>
      <c r="E48" s="28">
        <v>1</v>
      </c>
      <c r="F48" s="41">
        <v>83</v>
      </c>
      <c r="G48" s="42">
        <v>1</v>
      </c>
      <c r="H48" s="34"/>
      <c r="I48" s="34"/>
      <c r="J48" s="34"/>
      <c r="K48" s="34"/>
      <c r="L48" s="34"/>
      <c r="M48" s="34"/>
      <c r="N48" s="34"/>
      <c r="O48" s="34"/>
    </row>
    <row r="49" spans="1:15" ht="15.75" customHeight="1" x14ac:dyDescent="0.3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</row>
    <row r="50" spans="1:15" ht="15.75" customHeight="1" x14ac:dyDescent="0.3">
      <c r="A50" s="34"/>
      <c r="B50" s="6" t="s">
        <v>164</v>
      </c>
      <c r="F50" s="33" t="s">
        <v>165</v>
      </c>
      <c r="H50" s="34"/>
      <c r="I50" s="34"/>
      <c r="J50" s="34"/>
      <c r="K50" s="34"/>
      <c r="L50" s="34"/>
      <c r="M50" s="34"/>
      <c r="N50" s="34"/>
      <c r="O50" s="34"/>
    </row>
    <row r="51" spans="1:15" ht="15.75" customHeight="1" x14ac:dyDescent="0.3">
      <c r="A51" s="34"/>
      <c r="B51" s="6" t="s">
        <v>166</v>
      </c>
      <c r="H51" s="34"/>
      <c r="I51" s="34"/>
      <c r="J51" s="34"/>
      <c r="K51" s="34"/>
      <c r="L51" s="34"/>
      <c r="M51" s="34"/>
      <c r="N51" s="34"/>
      <c r="O51" s="34"/>
    </row>
    <row r="52" spans="1:15" ht="15.75" customHeight="1" x14ac:dyDescent="0.3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</row>
    <row r="53" spans="1:15" x14ac:dyDescent="0.3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</row>
    <row r="54" spans="1:15" x14ac:dyDescent="0.3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</row>
    <row r="55" spans="1:15" x14ac:dyDescent="0.3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</row>
    <row r="56" spans="1:15" x14ac:dyDescent="0.3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</row>
    <row r="57" spans="1:15" x14ac:dyDescent="0.3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</row>
    <row r="58" spans="1:15" x14ac:dyDescent="0.3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</row>
    <row r="59" spans="1:15" x14ac:dyDescent="0.3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</row>
    <row r="60" spans="1:15" x14ac:dyDescent="0.3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</row>
    <row r="61" spans="1:15" x14ac:dyDescent="0.3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</row>
    <row r="62" spans="1:15" x14ac:dyDescent="0.3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</row>
    <row r="63" spans="1:15" x14ac:dyDescent="0.3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</row>
    <row r="64" spans="1:15" x14ac:dyDescent="0.3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</row>
    <row r="65" spans="1:15" x14ac:dyDescent="0.3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</row>
    <row r="66" spans="1:15" x14ac:dyDescent="0.3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</row>
    <row r="67" spans="1:15" x14ac:dyDescent="0.3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</row>
    <row r="68" spans="1:15" x14ac:dyDescent="0.3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</row>
    <row r="69" spans="1:15" x14ac:dyDescent="0.3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</row>
    <row r="70" spans="1:15" x14ac:dyDescent="0.3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</row>
    <row r="71" spans="1:15" x14ac:dyDescent="0.3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</row>
  </sheetData>
  <hyperlinks>
    <hyperlink ref="B2" location="'Index'!A3" tooltip="Go to the Index sheet" display="á" xr:uid="{C1AC1F1C-A57C-401F-81ED-1F69A510833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F0884-183A-436E-A7A3-EB37DE7E85DF}">
  <sheetPr>
    <tabColor theme="4" tint="0.39997558519241921"/>
    <pageSetUpPr fitToPage="1"/>
  </sheetPr>
  <dimension ref="A1:S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style="6" customWidth="1"/>
    <col min="11" max="11" width="2.7109375" style="4" customWidth="1"/>
    <col min="12" max="13" width="20.7109375" style="6" customWidth="1"/>
    <col min="14" max="19" width="5" style="6" customWidth="1"/>
  </cols>
  <sheetData>
    <row r="1" spans="1:19" ht="18" x14ac:dyDescent="0.35">
      <c r="A1" s="1"/>
      <c r="B1" s="2" t="s">
        <v>1280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</row>
    <row r="2" spans="1:19" ht="15.75" customHeight="1" x14ac:dyDescent="0.3">
      <c r="B2" s="5" t="s">
        <v>2</v>
      </c>
    </row>
    <row r="3" spans="1:19" ht="15.75" customHeight="1" x14ac:dyDescent="0.3">
      <c r="A3" s="7"/>
      <c r="B3" s="8" t="s">
        <v>3</v>
      </c>
      <c r="C3" s="6" t="s">
        <v>1281</v>
      </c>
      <c r="E3" s="9" t="s">
        <v>1338</v>
      </c>
      <c r="F3" s="8"/>
      <c r="G3" s="8"/>
      <c r="H3" s="8"/>
      <c r="I3" s="8"/>
      <c r="J3" s="8"/>
      <c r="K3" s="7"/>
      <c r="L3" s="8" t="s">
        <v>6</v>
      </c>
      <c r="M3" s="6" t="s">
        <v>1282</v>
      </c>
      <c r="O3" s="9" t="s">
        <v>1339</v>
      </c>
      <c r="P3" s="8"/>
      <c r="Q3" s="8"/>
      <c r="R3" s="8"/>
      <c r="S3" s="8"/>
    </row>
    <row r="4" spans="1:19" ht="15.75" customHeight="1" x14ac:dyDescent="0.3">
      <c r="A4" s="305">
        <v>2</v>
      </c>
      <c r="B4" s="306" t="s">
        <v>9</v>
      </c>
      <c r="C4" s="307" t="s">
        <v>10</v>
      </c>
      <c r="D4" s="54"/>
      <c r="E4" s="82"/>
      <c r="F4" s="292" t="s">
        <v>11</v>
      </c>
      <c r="G4" s="292" t="s">
        <v>12</v>
      </c>
      <c r="H4" s="292" t="s">
        <v>13</v>
      </c>
      <c r="I4" s="293" t="s">
        <v>14</v>
      </c>
      <c r="K4" s="305">
        <v>2</v>
      </c>
      <c r="L4" s="306" t="s">
        <v>9</v>
      </c>
      <c r="M4" s="307" t="s">
        <v>10</v>
      </c>
      <c r="N4" s="54"/>
      <c r="O4" s="82"/>
      <c r="P4" s="292" t="s">
        <v>11</v>
      </c>
      <c r="Q4" s="292" t="s">
        <v>12</v>
      </c>
      <c r="R4" s="292" t="s">
        <v>13</v>
      </c>
      <c r="S4" s="293" t="s">
        <v>14</v>
      </c>
    </row>
    <row r="5" spans="1:19" ht="15.75" customHeight="1" x14ac:dyDescent="0.3">
      <c r="A5" s="309">
        <v>1</v>
      </c>
      <c r="B5" s="302" t="s">
        <v>727</v>
      </c>
      <c r="C5" s="302" t="s">
        <v>544</v>
      </c>
      <c r="D5" s="310">
        <v>99</v>
      </c>
      <c r="E5" s="310">
        <v>100</v>
      </c>
      <c r="F5" s="310">
        <f>SUM(D5:E5)</f>
        <v>199</v>
      </c>
      <c r="G5" s="310">
        <v>8</v>
      </c>
      <c r="H5" s="311">
        <v>199</v>
      </c>
      <c r="I5" s="312">
        <v>8</v>
      </c>
      <c r="K5" s="309">
        <v>7</v>
      </c>
      <c r="L5" s="302" t="s">
        <v>867</v>
      </c>
      <c r="M5" s="302" t="s">
        <v>690</v>
      </c>
      <c r="N5" s="310">
        <v>97</v>
      </c>
      <c r="O5" s="310">
        <v>99</v>
      </c>
      <c r="P5" s="310">
        <f>SUM(N5:O5)</f>
        <v>196</v>
      </c>
      <c r="Q5" s="310">
        <v>8</v>
      </c>
      <c r="R5" s="310">
        <v>196</v>
      </c>
      <c r="S5" s="333">
        <v>8</v>
      </c>
    </row>
    <row r="6" spans="1:19" ht="15.75" customHeight="1" x14ac:dyDescent="0.3">
      <c r="A6" s="18">
        <v>2</v>
      </c>
      <c r="B6" s="19" t="s">
        <v>896</v>
      </c>
      <c r="C6" s="19" t="s">
        <v>81</v>
      </c>
      <c r="D6" s="20">
        <v>99</v>
      </c>
      <c r="E6" s="20">
        <v>100</v>
      </c>
      <c r="F6" s="20">
        <f>SUM(D6:E6)</f>
        <v>199</v>
      </c>
      <c r="G6" s="21">
        <v>8</v>
      </c>
      <c r="H6" s="22">
        <v>199</v>
      </c>
      <c r="I6" s="23">
        <v>8</v>
      </c>
      <c r="K6" s="18">
        <v>1</v>
      </c>
      <c r="L6" s="19" t="s">
        <v>175</v>
      </c>
      <c r="M6" s="19" t="s">
        <v>485</v>
      </c>
      <c r="N6" s="20">
        <v>95</v>
      </c>
      <c r="O6" s="20">
        <v>99</v>
      </c>
      <c r="P6" s="20">
        <f>SUM(N6:O6)</f>
        <v>194</v>
      </c>
      <c r="Q6" s="21">
        <v>7</v>
      </c>
      <c r="R6" s="22">
        <v>194</v>
      </c>
      <c r="S6" s="23">
        <v>7</v>
      </c>
    </row>
    <row r="7" spans="1:19" ht="15.75" customHeight="1" x14ac:dyDescent="0.3">
      <c r="A7" s="18">
        <v>7</v>
      </c>
      <c r="B7" s="19" t="s">
        <v>1285</v>
      </c>
      <c r="C7" s="19" t="s">
        <v>214</v>
      </c>
      <c r="D7" s="20">
        <v>99</v>
      </c>
      <c r="E7" s="20">
        <v>99</v>
      </c>
      <c r="F7" s="20">
        <f>SUM(D7:E7)</f>
        <v>198</v>
      </c>
      <c r="G7" s="21">
        <v>6</v>
      </c>
      <c r="H7" s="20">
        <v>198</v>
      </c>
      <c r="I7" s="24">
        <v>6</v>
      </c>
      <c r="J7" s="91"/>
      <c r="K7" s="18">
        <v>8</v>
      </c>
      <c r="L7" s="19" t="s">
        <v>689</v>
      </c>
      <c r="M7" s="19" t="s">
        <v>690</v>
      </c>
      <c r="N7" s="20">
        <v>97</v>
      </c>
      <c r="O7" s="20">
        <v>97</v>
      </c>
      <c r="P7" s="20">
        <f>SUM(N7:O7)</f>
        <v>194</v>
      </c>
      <c r="Q7" s="21">
        <v>7</v>
      </c>
      <c r="R7" s="20">
        <v>194</v>
      </c>
      <c r="S7" s="24">
        <v>7</v>
      </c>
    </row>
    <row r="8" spans="1:19" ht="15.75" customHeight="1" x14ac:dyDescent="0.3">
      <c r="A8" s="18">
        <v>3</v>
      </c>
      <c r="B8" s="19" t="s">
        <v>478</v>
      </c>
      <c r="C8" s="19" t="s">
        <v>436</v>
      </c>
      <c r="D8" s="20">
        <v>98</v>
      </c>
      <c r="E8" s="20">
        <v>99</v>
      </c>
      <c r="F8" s="20">
        <f>SUM(D8:E8)</f>
        <v>197</v>
      </c>
      <c r="G8" s="21">
        <v>5</v>
      </c>
      <c r="H8" s="20">
        <v>197</v>
      </c>
      <c r="I8" s="24">
        <v>5</v>
      </c>
      <c r="K8" s="18">
        <v>5</v>
      </c>
      <c r="L8" s="19" t="s">
        <v>408</v>
      </c>
      <c r="M8" s="19" t="s">
        <v>132</v>
      </c>
      <c r="N8" s="20">
        <v>95</v>
      </c>
      <c r="O8" s="20">
        <v>97</v>
      </c>
      <c r="P8" s="20">
        <f>SUM(N8:O8)</f>
        <v>192</v>
      </c>
      <c r="Q8" s="21">
        <v>5</v>
      </c>
      <c r="R8" s="20">
        <v>192</v>
      </c>
      <c r="S8" s="24">
        <v>5</v>
      </c>
    </row>
    <row r="9" spans="1:19" ht="15.75" customHeight="1" x14ac:dyDescent="0.3">
      <c r="A9" s="18">
        <v>6</v>
      </c>
      <c r="B9" s="19" t="s">
        <v>493</v>
      </c>
      <c r="C9" s="19" t="s">
        <v>485</v>
      </c>
      <c r="D9" s="20">
        <v>97</v>
      </c>
      <c r="E9" s="20">
        <v>100</v>
      </c>
      <c r="F9" s="20">
        <f>SUM(D9:E9)</f>
        <v>197</v>
      </c>
      <c r="G9" s="21">
        <v>5</v>
      </c>
      <c r="H9" s="20">
        <v>197</v>
      </c>
      <c r="I9" s="24">
        <v>5</v>
      </c>
      <c r="K9" s="18">
        <v>6</v>
      </c>
      <c r="L9" s="19" t="s">
        <v>502</v>
      </c>
      <c r="M9" s="19" t="s">
        <v>436</v>
      </c>
      <c r="N9" s="20">
        <v>95</v>
      </c>
      <c r="O9" s="20">
        <v>95</v>
      </c>
      <c r="P9" s="20">
        <f>SUM(N9:O9)</f>
        <v>190</v>
      </c>
      <c r="Q9" s="21">
        <v>4</v>
      </c>
      <c r="R9" s="20">
        <v>190</v>
      </c>
      <c r="S9" s="24">
        <v>4</v>
      </c>
    </row>
    <row r="10" spans="1:19" ht="15.75" customHeight="1" x14ac:dyDescent="0.3">
      <c r="A10" s="18">
        <v>8</v>
      </c>
      <c r="B10" s="19" t="s">
        <v>1286</v>
      </c>
      <c r="C10" s="19" t="s">
        <v>214</v>
      </c>
      <c r="D10" s="20">
        <v>94</v>
      </c>
      <c r="E10" s="20">
        <v>96</v>
      </c>
      <c r="F10" s="20">
        <f>SUM(D10:E10)</f>
        <v>190</v>
      </c>
      <c r="G10" s="21">
        <v>3</v>
      </c>
      <c r="H10" s="20">
        <v>190</v>
      </c>
      <c r="I10" s="24">
        <v>3</v>
      </c>
      <c r="K10" s="18">
        <v>4</v>
      </c>
      <c r="L10" s="19" t="s">
        <v>1187</v>
      </c>
      <c r="M10" s="19" t="s">
        <v>214</v>
      </c>
      <c r="N10" s="20">
        <v>93</v>
      </c>
      <c r="O10" s="20">
        <v>96</v>
      </c>
      <c r="P10" s="20">
        <f>SUM(N10:O10)</f>
        <v>189</v>
      </c>
      <c r="Q10" s="21">
        <v>3</v>
      </c>
      <c r="R10" s="20">
        <v>189</v>
      </c>
      <c r="S10" s="24">
        <v>3</v>
      </c>
    </row>
    <row r="11" spans="1:19" ht="15.75" customHeight="1" x14ac:dyDescent="0.3">
      <c r="A11" s="18">
        <v>5</v>
      </c>
      <c r="B11" s="19" t="s">
        <v>1284</v>
      </c>
      <c r="C11" s="19" t="s">
        <v>81</v>
      </c>
      <c r="D11" s="20">
        <v>93</v>
      </c>
      <c r="E11" s="20">
        <v>95</v>
      </c>
      <c r="F11" s="20">
        <f>SUM(D11:E11)</f>
        <v>188</v>
      </c>
      <c r="G11" s="21">
        <v>2</v>
      </c>
      <c r="H11" s="20">
        <v>188</v>
      </c>
      <c r="I11" s="24">
        <v>2</v>
      </c>
      <c r="K11" s="18">
        <v>3</v>
      </c>
      <c r="L11" s="19" t="s">
        <v>1283</v>
      </c>
      <c r="M11" s="19" t="s">
        <v>690</v>
      </c>
      <c r="N11" s="20">
        <v>92</v>
      </c>
      <c r="O11" s="20">
        <v>95</v>
      </c>
      <c r="P11" s="20">
        <f>SUM(N11:O11)</f>
        <v>187</v>
      </c>
      <c r="Q11" s="21">
        <v>2</v>
      </c>
      <c r="R11" s="20">
        <v>187</v>
      </c>
      <c r="S11" s="24">
        <v>2</v>
      </c>
    </row>
    <row r="12" spans="1:19" ht="15.75" customHeight="1" x14ac:dyDescent="0.3">
      <c r="A12" s="313">
        <v>4</v>
      </c>
      <c r="B12" s="314" t="s">
        <v>711</v>
      </c>
      <c r="C12" s="314" t="s">
        <v>544</v>
      </c>
      <c r="D12" s="315">
        <v>92</v>
      </c>
      <c r="E12" s="315">
        <v>95</v>
      </c>
      <c r="F12" s="315">
        <f>SUM(D12:E12)</f>
        <v>187</v>
      </c>
      <c r="G12" s="316">
        <v>1</v>
      </c>
      <c r="H12" s="315">
        <v>187</v>
      </c>
      <c r="I12" s="317">
        <v>1</v>
      </c>
      <c r="K12" s="313">
        <v>2</v>
      </c>
      <c r="L12" s="314" t="s">
        <v>934</v>
      </c>
      <c r="M12" s="314" t="s">
        <v>436</v>
      </c>
      <c r="N12" s="315" t="s">
        <v>45</v>
      </c>
      <c r="O12" s="315"/>
      <c r="P12" s="315">
        <f>SUM(N12:O12)</f>
        <v>0</v>
      </c>
      <c r="Q12" s="316">
        <v>0</v>
      </c>
      <c r="R12" s="315">
        <v>0</v>
      </c>
      <c r="S12" s="317">
        <v>0</v>
      </c>
    </row>
    <row r="13" spans="1:19" ht="15.75" customHeight="1" x14ac:dyDescent="0.3"/>
    <row r="14" spans="1:19" ht="15.75" customHeight="1" x14ac:dyDescent="0.3">
      <c r="A14" s="7"/>
      <c r="B14" s="8" t="s">
        <v>48</v>
      </c>
      <c r="C14" s="6" t="s">
        <v>1287</v>
      </c>
      <c r="E14" s="9" t="s">
        <v>731</v>
      </c>
      <c r="F14" s="8"/>
      <c r="G14" s="8"/>
      <c r="H14" s="8"/>
      <c r="I14" s="8"/>
      <c r="K14" s="7"/>
      <c r="L14" s="8" t="s">
        <v>51</v>
      </c>
      <c r="M14" s="6" t="s">
        <v>1288</v>
      </c>
      <c r="O14" s="9" t="s">
        <v>1340</v>
      </c>
      <c r="P14" s="8"/>
      <c r="Q14" s="8"/>
      <c r="R14" s="8"/>
      <c r="S14" s="8"/>
    </row>
    <row r="15" spans="1:19" ht="15.75" customHeight="1" x14ac:dyDescent="0.3">
      <c r="A15" s="305">
        <v>2</v>
      </c>
      <c r="B15" s="306" t="s">
        <v>9</v>
      </c>
      <c r="C15" s="307" t="s">
        <v>10</v>
      </c>
      <c r="D15" s="54"/>
      <c r="E15" s="82"/>
      <c r="F15" s="292" t="s">
        <v>11</v>
      </c>
      <c r="G15" s="292" t="s">
        <v>12</v>
      </c>
      <c r="H15" s="292" t="s">
        <v>13</v>
      </c>
      <c r="I15" s="293" t="s">
        <v>14</v>
      </c>
      <c r="K15" s="305">
        <v>2</v>
      </c>
      <c r="L15" s="306" t="s">
        <v>9</v>
      </c>
      <c r="M15" s="307" t="s">
        <v>10</v>
      </c>
      <c r="N15" s="54"/>
      <c r="O15" s="82"/>
      <c r="P15" s="292" t="s">
        <v>11</v>
      </c>
      <c r="Q15" s="292" t="s">
        <v>12</v>
      </c>
      <c r="R15" s="292" t="s">
        <v>13</v>
      </c>
      <c r="S15" s="293" t="s">
        <v>14</v>
      </c>
    </row>
    <row r="16" spans="1:19" ht="15.75" customHeight="1" x14ac:dyDescent="0.3">
      <c r="A16" s="309">
        <v>6</v>
      </c>
      <c r="B16" s="302" t="s">
        <v>1290</v>
      </c>
      <c r="C16" s="302" t="s">
        <v>214</v>
      </c>
      <c r="D16" s="310">
        <v>94</v>
      </c>
      <c r="E16" s="310">
        <v>97</v>
      </c>
      <c r="F16" s="310">
        <f>SUM(D16:E16)</f>
        <v>191</v>
      </c>
      <c r="G16" s="310">
        <v>8</v>
      </c>
      <c r="H16" s="310">
        <v>191</v>
      </c>
      <c r="I16" s="333">
        <v>8</v>
      </c>
      <c r="K16" s="309">
        <v>6</v>
      </c>
      <c r="L16" s="302" t="s">
        <v>477</v>
      </c>
      <c r="M16" s="302" t="s">
        <v>436</v>
      </c>
      <c r="N16" s="310">
        <v>98</v>
      </c>
      <c r="O16" s="310">
        <v>99</v>
      </c>
      <c r="P16" s="310">
        <f>SUM(N16:O16)</f>
        <v>197</v>
      </c>
      <c r="Q16" s="310">
        <v>8</v>
      </c>
      <c r="R16" s="310">
        <v>197</v>
      </c>
      <c r="S16" s="333">
        <v>8</v>
      </c>
    </row>
    <row r="17" spans="1:19" ht="15.75" customHeight="1" x14ac:dyDescent="0.3">
      <c r="A17" s="18">
        <v>1</v>
      </c>
      <c r="B17" s="19" t="s">
        <v>1144</v>
      </c>
      <c r="C17" s="19" t="s">
        <v>81</v>
      </c>
      <c r="D17" s="20">
        <v>93</v>
      </c>
      <c r="E17" s="20">
        <v>97</v>
      </c>
      <c r="F17" s="20">
        <f>SUM(D17:E17)</f>
        <v>190</v>
      </c>
      <c r="G17" s="21">
        <v>7</v>
      </c>
      <c r="H17" s="22">
        <v>190</v>
      </c>
      <c r="I17" s="23">
        <v>7</v>
      </c>
      <c r="K17" s="18">
        <v>7</v>
      </c>
      <c r="L17" s="19" t="s">
        <v>897</v>
      </c>
      <c r="M17" s="19" t="s">
        <v>456</v>
      </c>
      <c r="N17" s="20">
        <v>94</v>
      </c>
      <c r="O17" s="20">
        <v>97</v>
      </c>
      <c r="P17" s="20">
        <f>SUM(N17:O17)</f>
        <v>191</v>
      </c>
      <c r="Q17" s="21">
        <v>7</v>
      </c>
      <c r="R17" s="20">
        <v>191</v>
      </c>
      <c r="S17" s="24">
        <v>7</v>
      </c>
    </row>
    <row r="18" spans="1:19" ht="15.75" customHeight="1" x14ac:dyDescent="0.3">
      <c r="A18" s="18">
        <v>4</v>
      </c>
      <c r="B18" s="19" t="s">
        <v>876</v>
      </c>
      <c r="C18" s="19" t="s">
        <v>690</v>
      </c>
      <c r="D18" s="20">
        <v>94</v>
      </c>
      <c r="E18" s="20">
        <v>96</v>
      </c>
      <c r="F18" s="20">
        <f>SUM(D18:E18)</f>
        <v>190</v>
      </c>
      <c r="G18" s="21">
        <v>7</v>
      </c>
      <c r="H18" s="20">
        <v>190</v>
      </c>
      <c r="I18" s="24">
        <v>7</v>
      </c>
      <c r="K18" s="18">
        <v>8</v>
      </c>
      <c r="L18" s="19" t="s">
        <v>1291</v>
      </c>
      <c r="M18" s="19" t="s">
        <v>81</v>
      </c>
      <c r="N18" s="20">
        <v>94</v>
      </c>
      <c r="O18" s="20">
        <v>94</v>
      </c>
      <c r="P18" s="20">
        <f>SUM(N18:O18)</f>
        <v>188</v>
      </c>
      <c r="Q18" s="21">
        <v>6</v>
      </c>
      <c r="R18" s="20">
        <v>188</v>
      </c>
      <c r="S18" s="24">
        <v>6</v>
      </c>
    </row>
    <row r="19" spans="1:19" ht="15.75" customHeight="1" x14ac:dyDescent="0.3">
      <c r="A19" s="18">
        <v>7</v>
      </c>
      <c r="B19" s="19" t="s">
        <v>462</v>
      </c>
      <c r="C19" s="19" t="s">
        <v>214</v>
      </c>
      <c r="D19" s="20">
        <v>95</v>
      </c>
      <c r="E19" s="20">
        <v>95</v>
      </c>
      <c r="F19" s="20">
        <f>SUM(D19:E19)</f>
        <v>190</v>
      </c>
      <c r="G19" s="21">
        <v>7</v>
      </c>
      <c r="H19" s="20">
        <v>190</v>
      </c>
      <c r="I19" s="24">
        <v>7</v>
      </c>
      <c r="K19" s="18">
        <v>2</v>
      </c>
      <c r="L19" s="19" t="s">
        <v>898</v>
      </c>
      <c r="M19" s="19" t="s">
        <v>81</v>
      </c>
      <c r="N19" s="20">
        <v>93</v>
      </c>
      <c r="O19" s="20">
        <v>94</v>
      </c>
      <c r="P19" s="20">
        <f>SUM(N19:O19)</f>
        <v>187</v>
      </c>
      <c r="Q19" s="21">
        <v>5</v>
      </c>
      <c r="R19" s="20">
        <v>187</v>
      </c>
      <c r="S19" s="24">
        <v>5</v>
      </c>
    </row>
    <row r="20" spans="1:19" ht="15.75" customHeight="1" x14ac:dyDescent="0.3">
      <c r="A20" s="18">
        <v>8</v>
      </c>
      <c r="B20" s="19" t="s">
        <v>1161</v>
      </c>
      <c r="C20" s="19" t="s">
        <v>81</v>
      </c>
      <c r="D20" s="20">
        <v>93</v>
      </c>
      <c r="E20" s="20">
        <v>96</v>
      </c>
      <c r="F20" s="20">
        <f>SUM(D20:E20)</f>
        <v>189</v>
      </c>
      <c r="G20" s="21">
        <v>4</v>
      </c>
      <c r="H20" s="20">
        <v>189</v>
      </c>
      <c r="I20" s="24">
        <v>4</v>
      </c>
      <c r="K20" s="18">
        <v>1</v>
      </c>
      <c r="L20" s="19" t="s">
        <v>1179</v>
      </c>
      <c r="M20" s="19" t="s">
        <v>81</v>
      </c>
      <c r="N20" s="20">
        <v>93</v>
      </c>
      <c r="O20" s="20">
        <v>93</v>
      </c>
      <c r="P20" s="20">
        <f>SUM(N20:O20)</f>
        <v>186</v>
      </c>
      <c r="Q20" s="21">
        <v>4</v>
      </c>
      <c r="R20" s="22">
        <v>186</v>
      </c>
      <c r="S20" s="23">
        <v>4</v>
      </c>
    </row>
    <row r="21" spans="1:19" ht="15.75" customHeight="1" x14ac:dyDescent="0.3">
      <c r="A21" s="18">
        <v>2</v>
      </c>
      <c r="B21" s="19" t="s">
        <v>37</v>
      </c>
      <c r="C21" s="19" t="s">
        <v>436</v>
      </c>
      <c r="D21" s="20">
        <v>91</v>
      </c>
      <c r="E21" s="20">
        <v>96</v>
      </c>
      <c r="F21" s="20">
        <f>SUM(D21:E21)</f>
        <v>187</v>
      </c>
      <c r="G21" s="21">
        <v>3</v>
      </c>
      <c r="H21" s="20">
        <v>187</v>
      </c>
      <c r="I21" s="24">
        <v>3</v>
      </c>
      <c r="K21" s="18">
        <v>5</v>
      </c>
      <c r="L21" s="19" t="s">
        <v>181</v>
      </c>
      <c r="M21" s="19" t="s">
        <v>132</v>
      </c>
      <c r="N21" s="20">
        <v>91</v>
      </c>
      <c r="O21" s="20">
        <v>92</v>
      </c>
      <c r="P21" s="20">
        <f>SUM(N21:O21)</f>
        <v>183</v>
      </c>
      <c r="Q21" s="21">
        <v>3</v>
      </c>
      <c r="R21" s="20">
        <v>183</v>
      </c>
      <c r="S21" s="24">
        <v>3</v>
      </c>
    </row>
    <row r="22" spans="1:19" ht="15.75" customHeight="1" x14ac:dyDescent="0.3">
      <c r="A22" s="18">
        <v>5</v>
      </c>
      <c r="B22" s="19" t="s">
        <v>814</v>
      </c>
      <c r="C22" s="19" t="s">
        <v>485</v>
      </c>
      <c r="D22" s="20">
        <v>90</v>
      </c>
      <c r="E22" s="20">
        <v>97</v>
      </c>
      <c r="F22" s="20">
        <f>SUM(D22:E22)</f>
        <v>187</v>
      </c>
      <c r="G22" s="21">
        <v>3</v>
      </c>
      <c r="H22" s="20">
        <v>187</v>
      </c>
      <c r="I22" s="24">
        <v>3</v>
      </c>
      <c r="K22" s="18">
        <v>3</v>
      </c>
      <c r="L22" s="19" t="s">
        <v>780</v>
      </c>
      <c r="M22" s="19" t="s">
        <v>81</v>
      </c>
      <c r="N22" s="20">
        <v>92</v>
      </c>
      <c r="O22" s="20">
        <v>90</v>
      </c>
      <c r="P22" s="20">
        <f>SUM(N22:O22)</f>
        <v>182</v>
      </c>
      <c r="Q22" s="21">
        <v>2</v>
      </c>
      <c r="R22" s="20">
        <v>182</v>
      </c>
      <c r="S22" s="24">
        <v>2</v>
      </c>
    </row>
    <row r="23" spans="1:19" ht="15.75" customHeight="1" x14ac:dyDescent="0.3">
      <c r="A23" s="313">
        <v>3</v>
      </c>
      <c r="B23" s="314" t="s">
        <v>1289</v>
      </c>
      <c r="C23" s="314" t="s">
        <v>690</v>
      </c>
      <c r="D23" s="315">
        <v>92</v>
      </c>
      <c r="E23" s="315">
        <v>94</v>
      </c>
      <c r="F23" s="315">
        <f>SUM(D23:E23)</f>
        <v>186</v>
      </c>
      <c r="G23" s="316">
        <v>1</v>
      </c>
      <c r="H23" s="315">
        <v>186</v>
      </c>
      <c r="I23" s="317">
        <v>1</v>
      </c>
      <c r="K23" s="313">
        <v>4</v>
      </c>
      <c r="L23" s="334" t="s">
        <v>1241</v>
      </c>
      <c r="M23" s="314" t="s">
        <v>665</v>
      </c>
      <c r="N23" s="315">
        <v>91</v>
      </c>
      <c r="O23" s="315">
        <v>91</v>
      </c>
      <c r="P23" s="315">
        <f>SUM(N23:O23)</f>
        <v>182</v>
      </c>
      <c r="Q23" s="316">
        <v>2</v>
      </c>
      <c r="R23" s="315">
        <v>182</v>
      </c>
      <c r="S23" s="317">
        <v>2</v>
      </c>
    </row>
    <row r="24" spans="1:19" ht="15.75" customHeight="1" x14ac:dyDescent="0.3"/>
    <row r="25" spans="1:19" ht="15.75" customHeight="1" x14ac:dyDescent="0.3">
      <c r="A25" s="7"/>
      <c r="B25" s="8" t="s">
        <v>82</v>
      </c>
      <c r="C25" s="6" t="s">
        <v>258</v>
      </c>
      <c r="E25" s="9" t="s">
        <v>1341</v>
      </c>
      <c r="F25" s="8"/>
      <c r="G25" s="8"/>
      <c r="H25" s="8"/>
      <c r="I25" s="8"/>
      <c r="K25" s="7"/>
      <c r="L25" s="8" t="s">
        <v>85</v>
      </c>
      <c r="M25" s="6" t="s">
        <v>1292</v>
      </c>
      <c r="O25" s="9" t="s">
        <v>1342</v>
      </c>
      <c r="P25" s="8"/>
      <c r="Q25" s="8"/>
      <c r="R25" s="8"/>
      <c r="S25" s="8"/>
    </row>
    <row r="26" spans="1:19" ht="15.75" customHeight="1" x14ac:dyDescent="0.3">
      <c r="A26" s="305">
        <v>2</v>
      </c>
      <c r="B26" s="306" t="s">
        <v>9</v>
      </c>
      <c r="C26" s="307" t="s">
        <v>10</v>
      </c>
      <c r="D26" s="54"/>
      <c r="E26" s="82"/>
      <c r="F26" s="292" t="s">
        <v>11</v>
      </c>
      <c r="G26" s="292" t="s">
        <v>12</v>
      </c>
      <c r="H26" s="292" t="s">
        <v>13</v>
      </c>
      <c r="I26" s="293" t="s">
        <v>14</v>
      </c>
      <c r="K26" s="305">
        <v>2</v>
      </c>
      <c r="L26" s="306" t="s">
        <v>9</v>
      </c>
      <c r="M26" s="307" t="s">
        <v>10</v>
      </c>
      <c r="N26" s="54"/>
      <c r="O26" s="82"/>
      <c r="P26" s="292" t="s">
        <v>11</v>
      </c>
      <c r="Q26" s="292" t="s">
        <v>12</v>
      </c>
      <c r="R26" s="292" t="s">
        <v>13</v>
      </c>
      <c r="S26" s="293" t="s">
        <v>14</v>
      </c>
    </row>
    <row r="27" spans="1:19" ht="15.75" customHeight="1" x14ac:dyDescent="0.3">
      <c r="A27" s="309">
        <v>7</v>
      </c>
      <c r="B27" s="302" t="s">
        <v>779</v>
      </c>
      <c r="C27" s="302" t="s">
        <v>436</v>
      </c>
      <c r="D27" s="310">
        <v>95</v>
      </c>
      <c r="E27" s="310">
        <v>97</v>
      </c>
      <c r="F27" s="310">
        <f>SUM(D27:E27)</f>
        <v>192</v>
      </c>
      <c r="G27" s="310">
        <v>8</v>
      </c>
      <c r="H27" s="310">
        <v>192</v>
      </c>
      <c r="I27" s="333">
        <v>8</v>
      </c>
      <c r="K27" s="309">
        <v>4</v>
      </c>
      <c r="L27" s="302" t="s">
        <v>1295</v>
      </c>
      <c r="M27" s="302" t="s">
        <v>1210</v>
      </c>
      <c r="N27" s="310">
        <v>93</v>
      </c>
      <c r="O27" s="310">
        <v>96</v>
      </c>
      <c r="P27" s="310">
        <f>SUM(N27:O27)</f>
        <v>189</v>
      </c>
      <c r="Q27" s="310">
        <v>7</v>
      </c>
      <c r="R27" s="310">
        <v>189</v>
      </c>
      <c r="S27" s="333">
        <v>7</v>
      </c>
    </row>
    <row r="28" spans="1:19" ht="15.75" customHeight="1" x14ac:dyDescent="0.3">
      <c r="A28" s="18">
        <v>2</v>
      </c>
      <c r="B28" s="19" t="s">
        <v>722</v>
      </c>
      <c r="C28" s="19" t="s">
        <v>436</v>
      </c>
      <c r="D28" s="20">
        <v>92</v>
      </c>
      <c r="E28" s="20">
        <v>95</v>
      </c>
      <c r="F28" s="20">
        <f>SUM(D28:E28)</f>
        <v>187</v>
      </c>
      <c r="G28" s="21">
        <v>7</v>
      </c>
      <c r="H28" s="20">
        <v>187</v>
      </c>
      <c r="I28" s="24">
        <v>7</v>
      </c>
      <c r="K28" s="18">
        <v>7</v>
      </c>
      <c r="L28" s="19" t="s">
        <v>700</v>
      </c>
      <c r="M28" s="19" t="s">
        <v>544</v>
      </c>
      <c r="N28" s="20">
        <v>92</v>
      </c>
      <c r="O28" s="20">
        <v>94</v>
      </c>
      <c r="P28" s="20">
        <f>SUM(N28:O28)</f>
        <v>186</v>
      </c>
      <c r="Q28" s="21">
        <v>6</v>
      </c>
      <c r="R28" s="20">
        <v>186</v>
      </c>
      <c r="S28" s="24">
        <v>6</v>
      </c>
    </row>
    <row r="29" spans="1:19" ht="15.75" customHeight="1" x14ac:dyDescent="0.3">
      <c r="A29" s="18">
        <v>3</v>
      </c>
      <c r="B29" s="19" t="s">
        <v>1294</v>
      </c>
      <c r="C29" s="19" t="s">
        <v>1210</v>
      </c>
      <c r="D29" s="20">
        <v>88</v>
      </c>
      <c r="E29" s="20">
        <v>94</v>
      </c>
      <c r="F29" s="20">
        <f>SUM(D29:E29)</f>
        <v>182</v>
      </c>
      <c r="G29" s="21">
        <v>6</v>
      </c>
      <c r="H29" s="20">
        <v>182</v>
      </c>
      <c r="I29" s="24">
        <v>6</v>
      </c>
      <c r="K29" s="18">
        <v>2</v>
      </c>
      <c r="L29" s="19" t="s">
        <v>657</v>
      </c>
      <c r="M29" s="19" t="s">
        <v>641</v>
      </c>
      <c r="N29" s="20">
        <v>90</v>
      </c>
      <c r="O29" s="20">
        <v>93</v>
      </c>
      <c r="P29" s="20">
        <f>SUM(N29:O29)</f>
        <v>183</v>
      </c>
      <c r="Q29" s="21">
        <v>5</v>
      </c>
      <c r="R29" s="20">
        <v>183</v>
      </c>
      <c r="S29" s="24">
        <v>5</v>
      </c>
    </row>
    <row r="30" spans="1:19" ht="15.75" customHeight="1" x14ac:dyDescent="0.3">
      <c r="A30" s="18">
        <v>8</v>
      </c>
      <c r="B30" s="19" t="s">
        <v>464</v>
      </c>
      <c r="C30" s="19" t="s">
        <v>214</v>
      </c>
      <c r="D30" s="20">
        <v>86</v>
      </c>
      <c r="E30" s="20">
        <v>95</v>
      </c>
      <c r="F30" s="20">
        <f>SUM(D30:E30)</f>
        <v>181</v>
      </c>
      <c r="G30" s="21">
        <v>5</v>
      </c>
      <c r="H30" s="20">
        <v>181</v>
      </c>
      <c r="I30" s="24">
        <v>5</v>
      </c>
      <c r="K30" s="18">
        <v>6</v>
      </c>
      <c r="L30" s="19" t="s">
        <v>1298</v>
      </c>
      <c r="M30" s="19" t="s">
        <v>1058</v>
      </c>
      <c r="N30" s="20">
        <v>87</v>
      </c>
      <c r="O30" s="20">
        <v>90</v>
      </c>
      <c r="P30" s="20">
        <f>SUM(N30:O30)</f>
        <v>177</v>
      </c>
      <c r="Q30" s="21">
        <v>4</v>
      </c>
      <c r="R30" s="20">
        <v>177</v>
      </c>
      <c r="S30" s="24">
        <v>4</v>
      </c>
    </row>
    <row r="31" spans="1:19" ht="15.75" customHeight="1" x14ac:dyDescent="0.3">
      <c r="A31" s="18">
        <v>1</v>
      </c>
      <c r="B31" s="19" t="s">
        <v>501</v>
      </c>
      <c r="C31" s="19" t="s">
        <v>436</v>
      </c>
      <c r="D31" s="20">
        <v>88</v>
      </c>
      <c r="E31" s="20">
        <v>90</v>
      </c>
      <c r="F31" s="20">
        <f>SUM(D31:E31)</f>
        <v>178</v>
      </c>
      <c r="G31" s="21">
        <v>4</v>
      </c>
      <c r="H31" s="22">
        <v>178</v>
      </c>
      <c r="I31" s="23">
        <v>4</v>
      </c>
      <c r="K31" s="18">
        <v>3</v>
      </c>
      <c r="L31" s="19" t="s">
        <v>884</v>
      </c>
      <c r="M31" s="19" t="s">
        <v>436</v>
      </c>
      <c r="N31" s="20">
        <v>75</v>
      </c>
      <c r="O31" s="20">
        <v>85</v>
      </c>
      <c r="P31" s="20">
        <f>SUM(N31:O31)</f>
        <v>160</v>
      </c>
      <c r="Q31" s="21">
        <v>3</v>
      </c>
      <c r="R31" s="20">
        <v>160</v>
      </c>
      <c r="S31" s="24">
        <v>3</v>
      </c>
    </row>
    <row r="32" spans="1:19" ht="15.75" customHeight="1" x14ac:dyDescent="0.3">
      <c r="A32" s="18">
        <v>4</v>
      </c>
      <c r="B32" s="19" t="s">
        <v>213</v>
      </c>
      <c r="C32" s="19" t="s">
        <v>214</v>
      </c>
      <c r="D32" s="20">
        <v>85</v>
      </c>
      <c r="E32" s="20">
        <v>85</v>
      </c>
      <c r="F32" s="20">
        <f>SUM(D32:E32)</f>
        <v>170</v>
      </c>
      <c r="G32" s="21">
        <v>3</v>
      </c>
      <c r="H32" s="20">
        <v>170</v>
      </c>
      <c r="I32" s="24">
        <v>3</v>
      </c>
      <c r="K32" s="18">
        <v>5</v>
      </c>
      <c r="L32" s="19" t="s">
        <v>923</v>
      </c>
      <c r="M32" s="19" t="s">
        <v>690</v>
      </c>
      <c r="N32" s="20">
        <v>75</v>
      </c>
      <c r="O32" s="20">
        <v>79</v>
      </c>
      <c r="P32" s="20">
        <f>SUM(N32:O32)</f>
        <v>154</v>
      </c>
      <c r="Q32" s="21">
        <v>2</v>
      </c>
      <c r="R32" s="20">
        <v>154</v>
      </c>
      <c r="S32" s="24">
        <v>2</v>
      </c>
    </row>
    <row r="33" spans="1:19" ht="15.75" customHeight="1" x14ac:dyDescent="0.3">
      <c r="A33" s="18">
        <v>5</v>
      </c>
      <c r="B33" s="19" t="s">
        <v>1296</v>
      </c>
      <c r="C33" s="19" t="s">
        <v>358</v>
      </c>
      <c r="D33" s="308">
        <v>0</v>
      </c>
      <c r="E33" s="308">
        <v>0</v>
      </c>
      <c r="F33" s="20">
        <f>SUM(D33:E33)</f>
        <v>0</v>
      </c>
      <c r="G33" s="21">
        <v>0</v>
      </c>
      <c r="H33" s="20">
        <v>0</v>
      </c>
      <c r="I33" s="24">
        <v>0</v>
      </c>
      <c r="K33" s="313">
        <v>1</v>
      </c>
      <c r="L33" s="314" t="s">
        <v>1293</v>
      </c>
      <c r="M33" s="314" t="s">
        <v>652</v>
      </c>
      <c r="N33" s="315" t="s">
        <v>45</v>
      </c>
      <c r="O33" s="315"/>
      <c r="P33" s="315">
        <f>SUM(N33:O33)</f>
        <v>0</v>
      </c>
      <c r="Q33" s="316">
        <v>0</v>
      </c>
      <c r="R33" s="335">
        <v>0</v>
      </c>
      <c r="S33" s="336">
        <v>0</v>
      </c>
    </row>
    <row r="34" spans="1:19" ht="15.75" customHeight="1" x14ac:dyDescent="0.3">
      <c r="A34" s="313">
        <v>6</v>
      </c>
      <c r="B34" s="314" t="s">
        <v>1297</v>
      </c>
      <c r="C34" s="314" t="s">
        <v>641</v>
      </c>
      <c r="D34" s="315" t="s">
        <v>45</v>
      </c>
      <c r="E34" s="315"/>
      <c r="F34" s="315">
        <f>SUM(D34:E34)</f>
        <v>0</v>
      </c>
      <c r="G34" s="316">
        <v>0</v>
      </c>
      <c r="H34" s="315">
        <v>0</v>
      </c>
      <c r="I34" s="317">
        <v>0</v>
      </c>
    </row>
    <row r="35" spans="1:19" ht="15.75" customHeight="1" x14ac:dyDescent="0.3"/>
    <row r="36" spans="1:19" ht="15.75" customHeight="1" x14ac:dyDescent="0.3">
      <c r="B36" s="8" t="s">
        <v>902</v>
      </c>
    </row>
    <row r="37" spans="1:19" ht="15.75" customHeight="1" x14ac:dyDescent="0.3"/>
    <row r="38" spans="1:19" ht="15.75" customHeight="1" x14ac:dyDescent="0.3">
      <c r="B38" s="6" t="s">
        <v>1299</v>
      </c>
      <c r="F38" s="33" t="s">
        <v>165</v>
      </c>
    </row>
    <row r="39" spans="1:19" ht="15.75" customHeight="1" x14ac:dyDescent="0.3">
      <c r="B39" s="6" t="s">
        <v>166</v>
      </c>
    </row>
    <row r="40" spans="1:19" ht="15.75" customHeight="1" x14ac:dyDescent="0.3"/>
    <row r="41" spans="1:19" ht="15.75" customHeight="1" x14ac:dyDescent="0.3"/>
    <row r="42" spans="1:19" ht="15.75" customHeight="1" x14ac:dyDescent="0.3"/>
    <row r="43" spans="1:19" ht="15.75" customHeight="1" x14ac:dyDescent="0.3"/>
    <row r="44" spans="1:19" ht="15.75" customHeight="1" x14ac:dyDescent="0.3"/>
    <row r="45" spans="1:19" ht="15.75" customHeight="1" x14ac:dyDescent="0.3"/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ortState xmlns:xlrd2="http://schemas.microsoft.com/office/spreadsheetml/2017/richdata2" ref="K27:S33">
    <sortCondition descending="1" ref="S27"/>
    <sortCondition descending="1" ref="R27"/>
  </sortState>
  <hyperlinks>
    <hyperlink ref="B2" location="'Index'!A3" tooltip="Go to the Index sheet" display="á" xr:uid="{B0A991B9-E7CA-4DFB-8AD8-19D93F563B8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026BA-B2D3-4F1D-9665-456EAD9FD701}">
  <sheetPr>
    <tabColor theme="4" tint="0.39997558519241921"/>
    <pageSetUpPr fitToPage="1"/>
  </sheetPr>
  <dimension ref="A1:I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1280</v>
      </c>
      <c r="C1" s="2"/>
      <c r="D1" s="3"/>
      <c r="E1" s="3"/>
      <c r="F1" s="3" t="s">
        <v>257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1300</v>
      </c>
      <c r="E3" s="9" t="s">
        <v>549</v>
      </c>
      <c r="F3" s="8"/>
      <c r="G3" s="8"/>
      <c r="H3" s="8"/>
      <c r="I3" s="8"/>
    </row>
    <row r="4" spans="1:9" ht="15.75" customHeight="1" x14ac:dyDescent="0.3">
      <c r="A4" s="305">
        <v>2</v>
      </c>
      <c r="B4" s="306" t="s">
        <v>9</v>
      </c>
      <c r="C4" s="307" t="s">
        <v>10</v>
      </c>
      <c r="D4" s="54" t="s">
        <v>431</v>
      </c>
      <c r="E4" s="82" t="s">
        <v>431</v>
      </c>
      <c r="F4" s="292" t="s">
        <v>11</v>
      </c>
      <c r="G4" s="292" t="s">
        <v>12</v>
      </c>
      <c r="H4" s="292" t="s">
        <v>13</v>
      </c>
      <c r="I4" s="293" t="s">
        <v>14</v>
      </c>
    </row>
    <row r="5" spans="1:9" ht="15.75" customHeight="1" x14ac:dyDescent="0.3">
      <c r="A5" s="318">
        <v>7</v>
      </c>
      <c r="B5" s="319" t="s">
        <v>493</v>
      </c>
      <c r="C5" s="319" t="s">
        <v>485</v>
      </c>
      <c r="D5" s="337">
        <v>97</v>
      </c>
      <c r="E5" s="337">
        <v>100</v>
      </c>
      <c r="F5" s="320">
        <v>197</v>
      </c>
      <c r="G5" s="320">
        <v>8</v>
      </c>
      <c r="H5" s="337">
        <v>197</v>
      </c>
      <c r="I5" s="339">
        <v>8</v>
      </c>
    </row>
    <row r="6" spans="1:9" ht="15.75" customHeight="1" x14ac:dyDescent="0.3">
      <c r="A6" s="326">
        <v>5</v>
      </c>
      <c r="B6" s="322" t="s">
        <v>867</v>
      </c>
      <c r="C6" s="322" t="s">
        <v>690</v>
      </c>
      <c r="D6" s="323">
        <v>97</v>
      </c>
      <c r="E6" s="323">
        <v>99</v>
      </c>
      <c r="F6" s="324">
        <v>196</v>
      </c>
      <c r="G6" s="324">
        <v>7</v>
      </c>
      <c r="H6" s="323">
        <v>196</v>
      </c>
      <c r="I6" s="325">
        <v>7</v>
      </c>
    </row>
    <row r="7" spans="1:9" ht="15.75" customHeight="1" x14ac:dyDescent="0.3">
      <c r="A7" s="326">
        <v>1</v>
      </c>
      <c r="B7" s="322" t="s">
        <v>175</v>
      </c>
      <c r="C7" s="322" t="s">
        <v>485</v>
      </c>
      <c r="D7" s="324">
        <v>95</v>
      </c>
      <c r="E7" s="324">
        <v>99</v>
      </c>
      <c r="F7" s="324">
        <v>194</v>
      </c>
      <c r="G7" s="324">
        <v>6</v>
      </c>
      <c r="H7" s="338">
        <v>194</v>
      </c>
      <c r="I7" s="340">
        <v>6</v>
      </c>
    </row>
    <row r="8" spans="1:9" ht="15.75" customHeight="1" x14ac:dyDescent="0.3">
      <c r="A8" s="321">
        <v>6</v>
      </c>
      <c r="B8" s="322" t="s">
        <v>689</v>
      </c>
      <c r="C8" s="322" t="s">
        <v>690</v>
      </c>
      <c r="D8" s="323">
        <v>97</v>
      </c>
      <c r="E8" s="323">
        <v>97</v>
      </c>
      <c r="F8" s="324">
        <v>194</v>
      </c>
      <c r="G8" s="324">
        <v>6</v>
      </c>
      <c r="H8" s="323">
        <v>194</v>
      </c>
      <c r="I8" s="325">
        <v>6</v>
      </c>
    </row>
    <row r="9" spans="1:9" ht="15.75" customHeight="1" x14ac:dyDescent="0.3">
      <c r="A9" s="321">
        <v>4</v>
      </c>
      <c r="B9" s="322" t="s">
        <v>876</v>
      </c>
      <c r="C9" s="322" t="s">
        <v>690</v>
      </c>
      <c r="D9" s="323">
        <v>94</v>
      </c>
      <c r="E9" s="323">
        <v>96</v>
      </c>
      <c r="F9" s="324">
        <v>190</v>
      </c>
      <c r="G9" s="324">
        <v>4</v>
      </c>
      <c r="H9" s="323">
        <v>190</v>
      </c>
      <c r="I9" s="325">
        <v>4</v>
      </c>
    </row>
    <row r="10" spans="1:9" ht="15.75" customHeight="1" x14ac:dyDescent="0.3">
      <c r="A10" s="321">
        <v>8</v>
      </c>
      <c r="B10" s="322" t="s">
        <v>1286</v>
      </c>
      <c r="C10" s="322" t="s">
        <v>214</v>
      </c>
      <c r="D10" s="323">
        <v>94</v>
      </c>
      <c r="E10" s="323">
        <v>96</v>
      </c>
      <c r="F10" s="324">
        <v>190</v>
      </c>
      <c r="G10" s="324">
        <v>4</v>
      </c>
      <c r="H10" s="323">
        <v>190</v>
      </c>
      <c r="I10" s="325">
        <v>4</v>
      </c>
    </row>
    <row r="11" spans="1:9" ht="15.75" customHeight="1" x14ac:dyDescent="0.3">
      <c r="A11" s="326">
        <v>3</v>
      </c>
      <c r="B11" s="322" t="s">
        <v>1187</v>
      </c>
      <c r="C11" s="322" t="s">
        <v>214</v>
      </c>
      <c r="D11" s="323">
        <v>93</v>
      </c>
      <c r="E11" s="323">
        <v>96</v>
      </c>
      <c r="F11" s="324">
        <v>189</v>
      </c>
      <c r="G11" s="324">
        <v>2</v>
      </c>
      <c r="H11" s="323">
        <v>189</v>
      </c>
      <c r="I11" s="325">
        <v>2</v>
      </c>
    </row>
    <row r="12" spans="1:9" ht="15.75" customHeight="1" x14ac:dyDescent="0.3">
      <c r="A12" s="327">
        <v>2</v>
      </c>
      <c r="B12" s="328" t="s">
        <v>1283</v>
      </c>
      <c r="C12" s="328" t="s">
        <v>690</v>
      </c>
      <c r="D12" s="329">
        <v>92</v>
      </c>
      <c r="E12" s="329">
        <v>95</v>
      </c>
      <c r="F12" s="330">
        <v>187</v>
      </c>
      <c r="G12" s="330">
        <v>1</v>
      </c>
      <c r="H12" s="329">
        <v>187</v>
      </c>
      <c r="I12" s="331">
        <v>1</v>
      </c>
    </row>
    <row r="13" spans="1:9" ht="15.75" customHeight="1" x14ac:dyDescent="0.3">
      <c r="A13" s="34"/>
      <c r="B13" s="34"/>
      <c r="C13" s="34"/>
      <c r="D13" s="34"/>
      <c r="E13" s="34"/>
      <c r="F13" s="34"/>
      <c r="G13" s="34"/>
      <c r="H13" s="34"/>
      <c r="I13" s="34"/>
    </row>
    <row r="14" spans="1:9" ht="15.75" customHeight="1" x14ac:dyDescent="0.3">
      <c r="A14" s="7"/>
      <c r="B14" s="8" t="s">
        <v>6</v>
      </c>
      <c r="C14" s="6" t="s">
        <v>1301</v>
      </c>
      <c r="E14" s="9" t="s">
        <v>1343</v>
      </c>
      <c r="F14" s="8"/>
      <c r="G14" s="8"/>
      <c r="H14" s="8"/>
      <c r="I14" s="8"/>
    </row>
    <row r="15" spans="1:9" ht="15.75" customHeight="1" x14ac:dyDescent="0.3">
      <c r="A15" s="305">
        <v>2</v>
      </c>
      <c r="B15" s="306" t="s">
        <v>9</v>
      </c>
      <c r="C15" s="307" t="s">
        <v>10</v>
      </c>
      <c r="D15" s="54" t="s">
        <v>431</v>
      </c>
      <c r="E15" s="82" t="s">
        <v>431</v>
      </c>
      <c r="F15" s="292" t="s">
        <v>11</v>
      </c>
      <c r="G15" s="292" t="s">
        <v>12</v>
      </c>
      <c r="H15" s="292" t="s">
        <v>13</v>
      </c>
      <c r="I15" s="293" t="s">
        <v>14</v>
      </c>
    </row>
    <row r="16" spans="1:9" ht="15.75" customHeight="1" x14ac:dyDescent="0.3">
      <c r="A16" s="341">
        <v>6</v>
      </c>
      <c r="B16" s="319" t="s">
        <v>1290</v>
      </c>
      <c r="C16" s="319" t="s">
        <v>214</v>
      </c>
      <c r="D16" s="337">
        <v>94</v>
      </c>
      <c r="E16" s="337">
        <v>97</v>
      </c>
      <c r="F16" s="320">
        <v>191</v>
      </c>
      <c r="G16" s="320">
        <v>8</v>
      </c>
      <c r="H16" s="337">
        <v>191</v>
      </c>
      <c r="I16" s="339">
        <v>8</v>
      </c>
    </row>
    <row r="17" spans="1:9" ht="15.75" customHeight="1" x14ac:dyDescent="0.3">
      <c r="A17" s="326">
        <v>7</v>
      </c>
      <c r="B17" s="322" t="s">
        <v>462</v>
      </c>
      <c r="C17" s="322" t="s">
        <v>214</v>
      </c>
      <c r="D17" s="323">
        <v>95</v>
      </c>
      <c r="E17" s="323">
        <v>95</v>
      </c>
      <c r="F17" s="324">
        <v>190</v>
      </c>
      <c r="G17" s="324">
        <v>7</v>
      </c>
      <c r="H17" s="323">
        <v>190</v>
      </c>
      <c r="I17" s="325">
        <v>7</v>
      </c>
    </row>
    <row r="18" spans="1:9" ht="15.75" customHeight="1" x14ac:dyDescent="0.3">
      <c r="A18" s="321">
        <v>8</v>
      </c>
      <c r="B18" s="322" t="s">
        <v>1291</v>
      </c>
      <c r="C18" s="322" t="s">
        <v>81</v>
      </c>
      <c r="D18" s="323">
        <v>94</v>
      </c>
      <c r="E18" s="323">
        <v>94</v>
      </c>
      <c r="F18" s="324">
        <v>188</v>
      </c>
      <c r="G18" s="324">
        <v>6</v>
      </c>
      <c r="H18" s="323">
        <v>188</v>
      </c>
      <c r="I18" s="325">
        <v>6</v>
      </c>
    </row>
    <row r="19" spans="1:9" ht="15.75" customHeight="1" x14ac:dyDescent="0.3">
      <c r="A19" s="326">
        <v>5</v>
      </c>
      <c r="B19" s="322" t="s">
        <v>814</v>
      </c>
      <c r="C19" s="322" t="s">
        <v>485</v>
      </c>
      <c r="D19" s="323">
        <v>90</v>
      </c>
      <c r="E19" s="323">
        <v>97</v>
      </c>
      <c r="F19" s="324">
        <v>187</v>
      </c>
      <c r="G19" s="324">
        <v>5</v>
      </c>
      <c r="H19" s="323">
        <v>187</v>
      </c>
      <c r="I19" s="325">
        <v>5</v>
      </c>
    </row>
    <row r="20" spans="1:9" ht="15.75" customHeight="1" x14ac:dyDescent="0.3">
      <c r="A20" s="326">
        <v>1</v>
      </c>
      <c r="B20" s="322" t="s">
        <v>1179</v>
      </c>
      <c r="C20" s="322" t="s">
        <v>81</v>
      </c>
      <c r="D20" s="324">
        <v>93</v>
      </c>
      <c r="E20" s="324">
        <v>93</v>
      </c>
      <c r="F20" s="324">
        <v>186</v>
      </c>
      <c r="G20" s="324">
        <v>4</v>
      </c>
      <c r="H20" s="338">
        <v>186</v>
      </c>
      <c r="I20" s="340">
        <v>4</v>
      </c>
    </row>
    <row r="21" spans="1:9" ht="15.75" customHeight="1" x14ac:dyDescent="0.3">
      <c r="A21" s="326">
        <v>3</v>
      </c>
      <c r="B21" s="322" t="s">
        <v>1289</v>
      </c>
      <c r="C21" s="322" t="s">
        <v>690</v>
      </c>
      <c r="D21" s="323">
        <v>92</v>
      </c>
      <c r="E21" s="323">
        <v>94</v>
      </c>
      <c r="F21" s="324">
        <v>186</v>
      </c>
      <c r="G21" s="324">
        <v>4</v>
      </c>
      <c r="H21" s="323">
        <v>186</v>
      </c>
      <c r="I21" s="325">
        <v>4</v>
      </c>
    </row>
    <row r="22" spans="1:9" ht="15.75" customHeight="1" x14ac:dyDescent="0.3">
      <c r="A22" s="321">
        <v>4</v>
      </c>
      <c r="B22" s="322" t="s">
        <v>464</v>
      </c>
      <c r="C22" s="322" t="s">
        <v>214</v>
      </c>
      <c r="D22" s="323">
        <v>86</v>
      </c>
      <c r="E22" s="323">
        <v>95</v>
      </c>
      <c r="F22" s="324">
        <v>181</v>
      </c>
      <c r="G22" s="324">
        <v>2</v>
      </c>
      <c r="H22" s="323">
        <v>181</v>
      </c>
      <c r="I22" s="325">
        <v>2</v>
      </c>
    </row>
    <row r="23" spans="1:9" ht="15.75" customHeight="1" x14ac:dyDescent="0.3">
      <c r="A23" s="327">
        <v>2</v>
      </c>
      <c r="B23" s="328" t="s">
        <v>213</v>
      </c>
      <c r="C23" s="328" t="s">
        <v>214</v>
      </c>
      <c r="D23" s="329">
        <v>85</v>
      </c>
      <c r="E23" s="329">
        <v>85</v>
      </c>
      <c r="F23" s="330">
        <v>170</v>
      </c>
      <c r="G23" s="330">
        <v>1</v>
      </c>
      <c r="H23" s="329">
        <v>170</v>
      </c>
      <c r="I23" s="331">
        <v>1</v>
      </c>
    </row>
    <row r="24" spans="1:9" ht="15.75" customHeight="1" x14ac:dyDescent="0.3">
      <c r="A24" s="34"/>
      <c r="B24" s="34"/>
      <c r="C24" s="34"/>
      <c r="D24" s="34"/>
      <c r="E24" s="34"/>
      <c r="F24" s="34"/>
      <c r="G24" s="34"/>
      <c r="H24" s="34"/>
      <c r="I24" s="34"/>
    </row>
    <row r="25" spans="1:9" ht="15.75" customHeight="1" x14ac:dyDescent="0.3">
      <c r="A25" s="34"/>
      <c r="B25" s="156" t="s">
        <v>902</v>
      </c>
      <c r="C25" s="34"/>
      <c r="D25" s="34"/>
      <c r="E25" s="34"/>
      <c r="F25" s="34"/>
      <c r="G25" s="34"/>
      <c r="H25" s="34"/>
      <c r="I25" s="34"/>
    </row>
    <row r="26" spans="1:9" ht="15.75" customHeight="1" x14ac:dyDescent="0.3">
      <c r="A26" s="34"/>
      <c r="B26" s="34"/>
      <c r="C26" s="34"/>
      <c r="D26" s="34"/>
      <c r="E26" s="34"/>
      <c r="F26" s="34"/>
      <c r="G26" s="34"/>
      <c r="H26" s="34"/>
      <c r="I26" s="34"/>
    </row>
    <row r="27" spans="1:9" ht="15.75" customHeight="1" x14ac:dyDescent="0.3">
      <c r="A27" s="34"/>
      <c r="B27" s="6" t="s">
        <v>256</v>
      </c>
      <c r="F27" s="33" t="s">
        <v>165</v>
      </c>
      <c r="H27" s="34"/>
      <c r="I27" s="34"/>
    </row>
    <row r="28" spans="1:9" ht="15.75" customHeight="1" x14ac:dyDescent="0.3">
      <c r="A28" s="34"/>
      <c r="B28" s="6" t="s">
        <v>166</v>
      </c>
      <c r="H28" s="34"/>
      <c r="I28" s="34"/>
    </row>
    <row r="29" spans="1:9" ht="15.75" customHeight="1" x14ac:dyDescent="0.3">
      <c r="A29" s="34"/>
      <c r="B29" s="34"/>
      <c r="C29" s="34"/>
      <c r="D29" s="34"/>
      <c r="E29" s="34"/>
      <c r="F29" s="34"/>
      <c r="G29" s="34"/>
      <c r="H29" s="34"/>
      <c r="I29" s="34"/>
    </row>
    <row r="30" spans="1:9" ht="15.75" customHeight="1" x14ac:dyDescent="0.3">
      <c r="A30" s="34"/>
      <c r="B30" s="34"/>
      <c r="C30" s="34"/>
      <c r="D30" s="34"/>
      <c r="E30" s="34"/>
      <c r="F30" s="34"/>
      <c r="G30" s="34"/>
      <c r="H30" s="34"/>
      <c r="I30" s="34"/>
    </row>
    <row r="31" spans="1:9" ht="15.75" customHeight="1" x14ac:dyDescent="0.3">
      <c r="A31" s="34"/>
      <c r="B31" s="34"/>
      <c r="C31" s="34"/>
      <c r="D31" s="34"/>
      <c r="E31" s="34"/>
      <c r="F31" s="34"/>
      <c r="G31" s="34"/>
      <c r="H31" s="34"/>
      <c r="I31" s="34"/>
    </row>
    <row r="32" spans="1:9" ht="15.75" customHeight="1" x14ac:dyDescent="0.3">
      <c r="A32" s="34"/>
      <c r="B32" s="34"/>
      <c r="C32" s="34"/>
      <c r="D32" s="34"/>
      <c r="E32" s="34"/>
      <c r="F32" s="34"/>
      <c r="G32" s="34"/>
      <c r="H32" s="34"/>
      <c r="I32" s="34"/>
    </row>
    <row r="33" spans="1:9" ht="15.75" customHeight="1" x14ac:dyDescent="0.3">
      <c r="A33" s="34"/>
      <c r="B33" s="34"/>
      <c r="C33" s="34"/>
      <c r="D33" s="34"/>
      <c r="E33" s="34"/>
      <c r="F33" s="34"/>
      <c r="G33" s="34"/>
      <c r="H33" s="34"/>
      <c r="I33" s="34"/>
    </row>
    <row r="34" spans="1:9" ht="15.75" customHeight="1" x14ac:dyDescent="0.3">
      <c r="A34" s="34"/>
      <c r="B34" s="34"/>
      <c r="C34" s="34"/>
      <c r="D34" s="34"/>
      <c r="E34" s="34"/>
      <c r="F34" s="34"/>
      <c r="G34" s="34"/>
      <c r="H34" s="34"/>
      <c r="I34" s="34"/>
    </row>
    <row r="35" spans="1:9" ht="15.75" customHeight="1" x14ac:dyDescent="0.3">
      <c r="A35" s="34"/>
      <c r="B35" s="34"/>
      <c r="C35" s="34"/>
      <c r="D35" s="34"/>
      <c r="E35" s="34"/>
      <c r="F35" s="34"/>
      <c r="G35" s="34"/>
      <c r="H35" s="34"/>
      <c r="I35" s="34"/>
    </row>
    <row r="36" spans="1:9" ht="15.75" customHeight="1" x14ac:dyDescent="0.3">
      <c r="A36" s="34"/>
      <c r="B36" s="34"/>
      <c r="C36" s="34"/>
      <c r="D36" s="34"/>
      <c r="E36" s="34"/>
      <c r="F36" s="34"/>
      <c r="G36" s="34"/>
      <c r="H36" s="34"/>
      <c r="I36" s="34"/>
    </row>
    <row r="37" spans="1:9" ht="15.75" customHeight="1" x14ac:dyDescent="0.3">
      <c r="A37" s="34"/>
      <c r="B37" s="34"/>
      <c r="C37" s="34"/>
      <c r="D37" s="34"/>
      <c r="E37" s="34"/>
      <c r="F37" s="34"/>
      <c r="G37" s="34"/>
      <c r="H37" s="34"/>
      <c r="I37" s="34"/>
    </row>
    <row r="38" spans="1:9" ht="15.75" customHeight="1" x14ac:dyDescent="0.3">
      <c r="A38" s="34"/>
      <c r="B38" s="34"/>
      <c r="C38" s="34"/>
      <c r="D38" s="34"/>
      <c r="E38" s="34"/>
      <c r="F38" s="34"/>
      <c r="G38" s="34"/>
      <c r="H38" s="34"/>
      <c r="I38" s="34"/>
    </row>
    <row r="39" spans="1:9" ht="15.75" customHeight="1" x14ac:dyDescent="0.3">
      <c r="A39" s="34"/>
      <c r="B39" s="34"/>
      <c r="C39" s="34"/>
      <c r="D39" s="34"/>
      <c r="E39" s="34"/>
      <c r="F39" s="34"/>
      <c r="G39" s="34"/>
      <c r="H39" s="34"/>
      <c r="I39" s="34"/>
    </row>
    <row r="40" spans="1:9" ht="15.75" customHeight="1" x14ac:dyDescent="0.3">
      <c r="A40" s="34"/>
      <c r="B40" s="34"/>
      <c r="C40" s="34"/>
      <c r="D40" s="34"/>
      <c r="E40" s="34"/>
      <c r="F40" s="34"/>
      <c r="G40" s="34"/>
      <c r="H40" s="34"/>
      <c r="I40" s="34"/>
    </row>
    <row r="41" spans="1:9" ht="15.75" customHeight="1" x14ac:dyDescent="0.3">
      <c r="A41" s="34"/>
      <c r="B41" s="34"/>
      <c r="C41" s="34"/>
      <c r="D41" s="34"/>
      <c r="E41" s="34"/>
      <c r="F41" s="34"/>
      <c r="G41" s="34"/>
      <c r="H41" s="34"/>
      <c r="I41" s="34"/>
    </row>
    <row r="42" spans="1:9" ht="15.75" customHeight="1" x14ac:dyDescent="0.3">
      <c r="A42" s="34"/>
      <c r="B42" s="34"/>
      <c r="C42" s="34"/>
      <c r="D42" s="34"/>
      <c r="E42" s="34"/>
      <c r="F42" s="34"/>
      <c r="G42" s="34"/>
      <c r="H42" s="34"/>
      <c r="I42" s="34"/>
    </row>
    <row r="43" spans="1:9" ht="15.75" customHeight="1" x14ac:dyDescent="0.3">
      <c r="A43" s="34"/>
      <c r="B43" s="34"/>
      <c r="C43" s="34"/>
      <c r="D43" s="34"/>
      <c r="E43" s="34"/>
      <c r="F43" s="34"/>
      <c r="G43" s="34"/>
      <c r="H43" s="34"/>
      <c r="I43" s="34"/>
    </row>
    <row r="44" spans="1:9" ht="15.75" customHeight="1" x14ac:dyDescent="0.3">
      <c r="A44" s="34"/>
      <c r="B44" s="34"/>
      <c r="C44" s="34"/>
      <c r="D44" s="34"/>
      <c r="E44" s="34"/>
      <c r="F44" s="34"/>
      <c r="G44" s="34"/>
      <c r="H44" s="34"/>
      <c r="I44" s="34"/>
    </row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heetProtection selectLockedCells="1" selectUnlockedCells="1"/>
  <sortState xmlns:xlrd2="http://schemas.microsoft.com/office/spreadsheetml/2017/richdata2" ref="A16:I23">
    <sortCondition descending="1" ref="I16"/>
    <sortCondition descending="1" ref="H16"/>
  </sortState>
  <hyperlinks>
    <hyperlink ref="B2" location="'Index'!A3" tooltip="Go to the Index sheet" display="á" xr:uid="{185FB348-8179-4F8D-B5CE-FA844CD6B1F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23B3-442C-496F-A217-B3FC330F2C40}">
  <sheetPr>
    <tabColor theme="4" tint="0.39997558519241921"/>
    <pageSetUpPr fitToPage="1"/>
  </sheetPr>
  <dimension ref="A1:S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style="6" customWidth="1"/>
    <col min="11" max="11" width="2.7109375" style="4" customWidth="1"/>
    <col min="12" max="13" width="20.7109375" style="6" customWidth="1"/>
    <col min="14" max="19" width="5" style="6" customWidth="1"/>
  </cols>
  <sheetData>
    <row r="1" spans="1:19" ht="18" x14ac:dyDescent="0.35">
      <c r="A1" s="1"/>
      <c r="B1" s="2" t="s">
        <v>1302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</row>
    <row r="2" spans="1:19" ht="15.75" customHeight="1" x14ac:dyDescent="0.3">
      <c r="B2" s="5" t="s">
        <v>2</v>
      </c>
    </row>
    <row r="3" spans="1:19" ht="15.75" customHeight="1" x14ac:dyDescent="0.3">
      <c r="A3" s="7"/>
      <c r="B3" s="8" t="s">
        <v>3</v>
      </c>
      <c r="C3" s="6" t="s">
        <v>1303</v>
      </c>
      <c r="E3" s="9" t="s">
        <v>1344</v>
      </c>
      <c r="F3" s="8"/>
      <c r="G3" s="8"/>
      <c r="H3" s="8"/>
      <c r="I3" s="8"/>
      <c r="J3" s="8"/>
      <c r="K3" s="7"/>
      <c r="L3" s="8" t="s">
        <v>6</v>
      </c>
      <c r="M3" s="6" t="s">
        <v>1304</v>
      </c>
      <c r="O3" s="9" t="s">
        <v>1345</v>
      </c>
      <c r="P3" s="8"/>
      <c r="Q3" s="8"/>
      <c r="R3" s="8"/>
      <c r="S3" s="8"/>
    </row>
    <row r="4" spans="1:19" ht="15.75" customHeight="1" x14ac:dyDescent="0.3">
      <c r="A4" s="305">
        <v>2</v>
      </c>
      <c r="B4" s="306" t="s">
        <v>9</v>
      </c>
      <c r="C4" s="307" t="s">
        <v>10</v>
      </c>
      <c r="D4" s="54"/>
      <c r="E4" s="82"/>
      <c r="F4" s="292" t="s">
        <v>11</v>
      </c>
      <c r="G4" s="292" t="s">
        <v>12</v>
      </c>
      <c r="H4" s="292" t="s">
        <v>13</v>
      </c>
      <c r="I4" s="293" t="s">
        <v>14</v>
      </c>
      <c r="K4" s="305">
        <v>2</v>
      </c>
      <c r="L4" s="306" t="s">
        <v>9</v>
      </c>
      <c r="M4" s="307" t="s">
        <v>10</v>
      </c>
      <c r="N4" s="54"/>
      <c r="O4" s="82"/>
      <c r="P4" s="292" t="s">
        <v>11</v>
      </c>
      <c r="Q4" s="292" t="s">
        <v>12</v>
      </c>
      <c r="R4" s="292" t="s">
        <v>13</v>
      </c>
      <c r="S4" s="293" t="s">
        <v>14</v>
      </c>
    </row>
    <row r="5" spans="1:19" ht="15.75" customHeight="1" x14ac:dyDescent="0.3">
      <c r="A5" s="309">
        <v>2</v>
      </c>
      <c r="B5" s="342" t="s">
        <v>862</v>
      </c>
      <c r="C5" s="302" t="s">
        <v>665</v>
      </c>
      <c r="D5" s="310">
        <v>99</v>
      </c>
      <c r="E5" s="310">
        <v>98</v>
      </c>
      <c r="F5" s="310">
        <f>SUM(D5:E5)</f>
        <v>197</v>
      </c>
      <c r="G5" s="310">
        <v>9</v>
      </c>
      <c r="H5" s="311">
        <v>197</v>
      </c>
      <c r="I5" s="312">
        <v>9</v>
      </c>
      <c r="K5" s="309">
        <v>4</v>
      </c>
      <c r="L5" s="302" t="s">
        <v>1283</v>
      </c>
      <c r="M5" s="302" t="s">
        <v>690</v>
      </c>
      <c r="N5" s="310">
        <v>94</v>
      </c>
      <c r="O5" s="310">
        <v>98</v>
      </c>
      <c r="P5" s="310">
        <f>SUM(N5:O5)</f>
        <v>192</v>
      </c>
      <c r="Q5" s="310">
        <v>9</v>
      </c>
      <c r="R5" s="310">
        <v>192</v>
      </c>
      <c r="S5" s="333">
        <v>9</v>
      </c>
    </row>
    <row r="6" spans="1:19" ht="15.75" customHeight="1" x14ac:dyDescent="0.3">
      <c r="A6" s="18">
        <v>7</v>
      </c>
      <c r="B6" s="19" t="s">
        <v>1285</v>
      </c>
      <c r="C6" s="19" t="s">
        <v>214</v>
      </c>
      <c r="D6" s="20">
        <v>97</v>
      </c>
      <c r="E6" s="20">
        <v>98</v>
      </c>
      <c r="F6" s="20">
        <f>SUM(D6:E6)</f>
        <v>195</v>
      </c>
      <c r="G6" s="21">
        <v>8</v>
      </c>
      <c r="H6" s="20">
        <v>195</v>
      </c>
      <c r="I6" s="24">
        <v>8</v>
      </c>
      <c r="K6" s="18">
        <v>6</v>
      </c>
      <c r="L6" s="19" t="s">
        <v>1306</v>
      </c>
      <c r="M6" s="19" t="s">
        <v>59</v>
      </c>
      <c r="N6" s="20">
        <v>94</v>
      </c>
      <c r="O6" s="20">
        <v>95</v>
      </c>
      <c r="P6" s="20">
        <f>SUM(N6:O6)</f>
        <v>189</v>
      </c>
      <c r="Q6" s="21">
        <v>8</v>
      </c>
      <c r="R6" s="20">
        <v>189</v>
      </c>
      <c r="S6" s="24">
        <v>8</v>
      </c>
    </row>
    <row r="7" spans="1:19" ht="15.75" customHeight="1" x14ac:dyDescent="0.3">
      <c r="A7" s="18">
        <v>3</v>
      </c>
      <c r="B7" s="19" t="s">
        <v>1187</v>
      </c>
      <c r="C7" s="19" t="s">
        <v>214</v>
      </c>
      <c r="D7" s="20">
        <v>96</v>
      </c>
      <c r="E7" s="20">
        <v>97</v>
      </c>
      <c r="F7" s="20">
        <f>SUM(D7:E7)</f>
        <v>193</v>
      </c>
      <c r="G7" s="21">
        <v>7</v>
      </c>
      <c r="H7" s="20">
        <v>193</v>
      </c>
      <c r="I7" s="24">
        <v>7</v>
      </c>
      <c r="J7" s="91"/>
      <c r="K7" s="18">
        <v>5</v>
      </c>
      <c r="L7" s="19" t="s">
        <v>879</v>
      </c>
      <c r="M7" s="19" t="s">
        <v>35</v>
      </c>
      <c r="N7" s="20">
        <v>92</v>
      </c>
      <c r="O7" s="20">
        <v>95</v>
      </c>
      <c r="P7" s="20">
        <f>SUM(N7:O7)</f>
        <v>187</v>
      </c>
      <c r="Q7" s="21">
        <v>7</v>
      </c>
      <c r="R7" s="20">
        <v>187</v>
      </c>
      <c r="S7" s="24">
        <v>7</v>
      </c>
    </row>
    <row r="8" spans="1:19" ht="15.75" customHeight="1" x14ac:dyDescent="0.3">
      <c r="A8" s="18">
        <v>4</v>
      </c>
      <c r="B8" s="19" t="s">
        <v>1305</v>
      </c>
      <c r="C8" s="19" t="s">
        <v>436</v>
      </c>
      <c r="D8" s="20">
        <v>95</v>
      </c>
      <c r="E8" s="20">
        <v>97</v>
      </c>
      <c r="F8" s="20">
        <f>SUM(D8:E8)</f>
        <v>192</v>
      </c>
      <c r="G8" s="21">
        <v>6</v>
      </c>
      <c r="H8" s="20">
        <v>192</v>
      </c>
      <c r="I8" s="24">
        <v>6</v>
      </c>
      <c r="K8" s="18">
        <v>7</v>
      </c>
      <c r="L8" s="19" t="s">
        <v>1307</v>
      </c>
      <c r="M8" s="19" t="s">
        <v>436</v>
      </c>
      <c r="N8" s="20">
        <v>93</v>
      </c>
      <c r="O8" s="20">
        <v>94</v>
      </c>
      <c r="P8" s="20">
        <f>SUM(N8:O8)</f>
        <v>187</v>
      </c>
      <c r="Q8" s="21">
        <v>7</v>
      </c>
      <c r="R8" s="20">
        <v>187</v>
      </c>
      <c r="S8" s="24">
        <v>7</v>
      </c>
    </row>
    <row r="9" spans="1:19" ht="15.75" customHeight="1" x14ac:dyDescent="0.3">
      <c r="A9" s="18">
        <v>6</v>
      </c>
      <c r="B9" s="19" t="s">
        <v>478</v>
      </c>
      <c r="C9" s="19" t="s">
        <v>436</v>
      </c>
      <c r="D9" s="20">
        <v>94</v>
      </c>
      <c r="E9" s="20">
        <v>95</v>
      </c>
      <c r="F9" s="20">
        <f>SUM(D9:E9)</f>
        <v>189</v>
      </c>
      <c r="G9" s="21">
        <v>5</v>
      </c>
      <c r="H9" s="20">
        <v>189</v>
      </c>
      <c r="I9" s="24">
        <v>5</v>
      </c>
      <c r="K9" s="18">
        <v>2</v>
      </c>
      <c r="L9" s="19" t="s">
        <v>523</v>
      </c>
      <c r="M9" s="19" t="s">
        <v>456</v>
      </c>
      <c r="N9" s="20">
        <v>91</v>
      </c>
      <c r="O9" s="20">
        <v>92</v>
      </c>
      <c r="P9" s="20">
        <f>SUM(N9:O9)</f>
        <v>183</v>
      </c>
      <c r="Q9" s="21">
        <v>5</v>
      </c>
      <c r="R9" s="20">
        <v>183</v>
      </c>
      <c r="S9" s="24">
        <v>5</v>
      </c>
    </row>
    <row r="10" spans="1:19" ht="15.75" customHeight="1" x14ac:dyDescent="0.3">
      <c r="A10" s="18">
        <v>5</v>
      </c>
      <c r="B10" s="19" t="s">
        <v>876</v>
      </c>
      <c r="C10" s="19" t="s">
        <v>690</v>
      </c>
      <c r="D10" s="20">
        <v>93</v>
      </c>
      <c r="E10" s="20">
        <v>95</v>
      </c>
      <c r="F10" s="20">
        <f>SUM(D10:E10)</f>
        <v>188</v>
      </c>
      <c r="G10" s="21">
        <v>4</v>
      </c>
      <c r="H10" s="20">
        <v>188</v>
      </c>
      <c r="I10" s="24">
        <v>4</v>
      </c>
      <c r="K10" s="18">
        <v>9</v>
      </c>
      <c r="L10" s="19" t="s">
        <v>1173</v>
      </c>
      <c r="M10" s="19" t="s">
        <v>436</v>
      </c>
      <c r="N10" s="20">
        <v>90</v>
      </c>
      <c r="O10" s="20">
        <v>92</v>
      </c>
      <c r="P10" s="20">
        <f>SUM(N10:O10)</f>
        <v>182</v>
      </c>
      <c r="Q10" s="21">
        <v>4</v>
      </c>
      <c r="R10" s="20">
        <v>182</v>
      </c>
      <c r="S10" s="24">
        <v>4</v>
      </c>
    </row>
    <row r="11" spans="1:19" ht="15.75" customHeight="1" x14ac:dyDescent="0.3">
      <c r="A11" s="18">
        <v>9</v>
      </c>
      <c r="B11" s="19" t="s">
        <v>564</v>
      </c>
      <c r="C11" s="19" t="s">
        <v>214</v>
      </c>
      <c r="D11" s="20">
        <v>92</v>
      </c>
      <c r="E11" s="20">
        <v>96</v>
      </c>
      <c r="F11" s="20">
        <f>SUM(D11:E11)</f>
        <v>188</v>
      </c>
      <c r="G11" s="21">
        <v>4</v>
      </c>
      <c r="H11" s="20">
        <v>188</v>
      </c>
      <c r="I11" s="24">
        <v>4</v>
      </c>
      <c r="K11" s="18">
        <v>1</v>
      </c>
      <c r="L11" s="19" t="s">
        <v>901</v>
      </c>
      <c r="M11" s="19" t="s">
        <v>81</v>
      </c>
      <c r="N11" s="20">
        <v>86</v>
      </c>
      <c r="O11" s="20">
        <v>95</v>
      </c>
      <c r="P11" s="20">
        <f>SUM(N11:O11)</f>
        <v>181</v>
      </c>
      <c r="Q11" s="21">
        <v>3</v>
      </c>
      <c r="R11" s="22">
        <v>181</v>
      </c>
      <c r="S11" s="23">
        <v>3</v>
      </c>
    </row>
    <row r="12" spans="1:19" ht="15.75" customHeight="1" x14ac:dyDescent="0.3">
      <c r="A12" s="18">
        <v>8</v>
      </c>
      <c r="B12" s="19" t="s">
        <v>462</v>
      </c>
      <c r="C12" s="19" t="s">
        <v>214</v>
      </c>
      <c r="D12" s="20">
        <v>86</v>
      </c>
      <c r="E12" s="20">
        <v>95</v>
      </c>
      <c r="F12" s="20">
        <f>SUM(D12:E12)</f>
        <v>181</v>
      </c>
      <c r="G12" s="21">
        <v>2</v>
      </c>
      <c r="H12" s="20">
        <v>181</v>
      </c>
      <c r="I12" s="24">
        <v>2</v>
      </c>
      <c r="K12" s="18">
        <v>8</v>
      </c>
      <c r="L12" s="19" t="s">
        <v>502</v>
      </c>
      <c r="M12" s="19" t="s">
        <v>436</v>
      </c>
      <c r="N12" s="20">
        <v>85</v>
      </c>
      <c r="O12" s="20">
        <v>87</v>
      </c>
      <c r="P12" s="20">
        <f>SUM(N12:O12)</f>
        <v>172</v>
      </c>
      <c r="Q12" s="21">
        <v>2</v>
      </c>
      <c r="R12" s="20">
        <v>172</v>
      </c>
      <c r="S12" s="24">
        <v>2</v>
      </c>
    </row>
    <row r="13" spans="1:19" ht="15.75" customHeight="1" x14ac:dyDescent="0.3">
      <c r="A13" s="313">
        <v>1</v>
      </c>
      <c r="B13" s="314" t="s">
        <v>907</v>
      </c>
      <c r="C13" s="314" t="s">
        <v>81</v>
      </c>
      <c r="D13" s="315" t="s">
        <v>45</v>
      </c>
      <c r="E13" s="315"/>
      <c r="F13" s="315">
        <f>SUM(D13:E13)</f>
        <v>0</v>
      </c>
      <c r="G13" s="316">
        <v>0</v>
      </c>
      <c r="H13" s="335">
        <v>0</v>
      </c>
      <c r="I13" s="336">
        <v>0</v>
      </c>
      <c r="K13" s="313">
        <v>3</v>
      </c>
      <c r="L13" s="314" t="s">
        <v>405</v>
      </c>
      <c r="M13" s="314" t="s">
        <v>25</v>
      </c>
      <c r="N13" s="315">
        <v>65</v>
      </c>
      <c r="O13" s="315">
        <v>88</v>
      </c>
      <c r="P13" s="315">
        <f>SUM(N13:O13)</f>
        <v>153</v>
      </c>
      <c r="Q13" s="316">
        <v>1</v>
      </c>
      <c r="R13" s="315">
        <v>153</v>
      </c>
      <c r="S13" s="317">
        <v>1</v>
      </c>
    </row>
    <row r="14" spans="1:19" ht="15.75" customHeight="1" x14ac:dyDescent="0.3"/>
    <row r="15" spans="1:19" ht="15.75" customHeight="1" x14ac:dyDescent="0.3">
      <c r="A15" s="7"/>
      <c r="B15" s="8" t="s">
        <v>48</v>
      </c>
      <c r="C15" s="6" t="s">
        <v>1308</v>
      </c>
      <c r="E15" s="9" t="s">
        <v>1346</v>
      </c>
      <c r="F15" s="8"/>
      <c r="G15" s="8"/>
      <c r="H15" s="8"/>
      <c r="I15" s="8"/>
      <c r="K15" s="7"/>
      <c r="L15" s="8" t="s">
        <v>51</v>
      </c>
      <c r="M15" s="6" t="s">
        <v>1309</v>
      </c>
      <c r="O15" s="9" t="s">
        <v>1347</v>
      </c>
      <c r="P15" s="8"/>
      <c r="Q15" s="8"/>
      <c r="R15" s="8"/>
      <c r="S15" s="8"/>
    </row>
    <row r="16" spans="1:19" ht="15.75" customHeight="1" x14ac:dyDescent="0.3">
      <c r="A16" s="305">
        <v>2</v>
      </c>
      <c r="B16" s="306" t="s">
        <v>9</v>
      </c>
      <c r="C16" s="307" t="s">
        <v>10</v>
      </c>
      <c r="D16" s="54"/>
      <c r="E16" s="82"/>
      <c r="F16" s="292" t="s">
        <v>11</v>
      </c>
      <c r="G16" s="292" t="s">
        <v>12</v>
      </c>
      <c r="H16" s="292" t="s">
        <v>13</v>
      </c>
      <c r="I16" s="293" t="s">
        <v>14</v>
      </c>
      <c r="K16" s="305">
        <v>2</v>
      </c>
      <c r="L16" s="306" t="s">
        <v>9</v>
      </c>
      <c r="M16" s="307" t="s">
        <v>10</v>
      </c>
      <c r="N16" s="54"/>
      <c r="O16" s="82"/>
      <c r="P16" s="292" t="s">
        <v>11</v>
      </c>
      <c r="Q16" s="292" t="s">
        <v>12</v>
      </c>
      <c r="R16" s="292" t="s">
        <v>13</v>
      </c>
      <c r="S16" s="293" t="s">
        <v>14</v>
      </c>
    </row>
    <row r="17" spans="1:19" ht="15.75" customHeight="1" x14ac:dyDescent="0.3">
      <c r="A17" s="309">
        <v>7</v>
      </c>
      <c r="B17" s="302" t="s">
        <v>649</v>
      </c>
      <c r="C17" s="302" t="s">
        <v>25</v>
      </c>
      <c r="D17" s="310">
        <v>93</v>
      </c>
      <c r="E17" s="310">
        <v>99</v>
      </c>
      <c r="F17" s="310">
        <f>SUM(D17:E17)</f>
        <v>192</v>
      </c>
      <c r="G17" s="310">
        <v>9</v>
      </c>
      <c r="H17" s="310">
        <v>192</v>
      </c>
      <c r="I17" s="333">
        <v>9</v>
      </c>
      <c r="K17" s="309">
        <v>5</v>
      </c>
      <c r="L17" s="302" t="s">
        <v>1156</v>
      </c>
      <c r="M17" s="302" t="s">
        <v>485</v>
      </c>
      <c r="N17" s="310">
        <v>92</v>
      </c>
      <c r="O17" s="310">
        <v>93</v>
      </c>
      <c r="P17" s="310">
        <f>SUM(N17:O17)</f>
        <v>185</v>
      </c>
      <c r="Q17" s="310">
        <v>9</v>
      </c>
      <c r="R17" s="310">
        <v>185</v>
      </c>
      <c r="S17" s="333">
        <v>9</v>
      </c>
    </row>
    <row r="18" spans="1:19" ht="15.75" customHeight="1" x14ac:dyDescent="0.3">
      <c r="A18" s="18">
        <v>9</v>
      </c>
      <c r="B18" s="19" t="s">
        <v>1316</v>
      </c>
      <c r="C18" s="19" t="s">
        <v>132</v>
      </c>
      <c r="D18" s="20">
        <v>92</v>
      </c>
      <c r="E18" s="20">
        <v>97</v>
      </c>
      <c r="F18" s="20">
        <f>SUM(D18:E18)</f>
        <v>189</v>
      </c>
      <c r="G18" s="21">
        <v>8</v>
      </c>
      <c r="H18" s="20">
        <v>189</v>
      </c>
      <c r="I18" s="24">
        <v>8</v>
      </c>
      <c r="K18" s="18">
        <v>9</v>
      </c>
      <c r="L18" s="19" t="s">
        <v>247</v>
      </c>
      <c r="M18" s="19" t="s">
        <v>25</v>
      </c>
      <c r="N18" s="20">
        <v>94</v>
      </c>
      <c r="O18" s="20">
        <v>91</v>
      </c>
      <c r="P18" s="20">
        <f>SUM(N18:O18)</f>
        <v>185</v>
      </c>
      <c r="Q18" s="21">
        <v>9</v>
      </c>
      <c r="R18" s="20">
        <v>185</v>
      </c>
      <c r="S18" s="24">
        <v>9</v>
      </c>
    </row>
    <row r="19" spans="1:19" ht="15.75" customHeight="1" x14ac:dyDescent="0.3">
      <c r="A19" s="18">
        <v>2</v>
      </c>
      <c r="B19" s="19" t="s">
        <v>717</v>
      </c>
      <c r="C19" s="19" t="s">
        <v>104</v>
      </c>
      <c r="D19" s="20">
        <v>93</v>
      </c>
      <c r="E19" s="20">
        <v>95</v>
      </c>
      <c r="F19" s="20">
        <f>SUM(D19:E19)</f>
        <v>188</v>
      </c>
      <c r="G19" s="21">
        <v>7</v>
      </c>
      <c r="H19" s="20">
        <v>188</v>
      </c>
      <c r="I19" s="24">
        <v>7</v>
      </c>
      <c r="K19" s="18">
        <v>1</v>
      </c>
      <c r="L19" s="19" t="s">
        <v>1068</v>
      </c>
      <c r="M19" s="19" t="s">
        <v>1058</v>
      </c>
      <c r="N19" s="20">
        <v>89</v>
      </c>
      <c r="O19" s="20">
        <v>92</v>
      </c>
      <c r="P19" s="20">
        <f>SUM(N19:O19)</f>
        <v>181</v>
      </c>
      <c r="Q19" s="21">
        <v>7</v>
      </c>
      <c r="R19" s="22">
        <v>181</v>
      </c>
      <c r="S19" s="23">
        <v>7</v>
      </c>
    </row>
    <row r="20" spans="1:19" ht="15.75" customHeight="1" x14ac:dyDescent="0.3">
      <c r="A20" s="18">
        <v>5</v>
      </c>
      <c r="B20" s="19" t="s">
        <v>680</v>
      </c>
      <c r="C20" s="19" t="s">
        <v>487</v>
      </c>
      <c r="D20" s="20">
        <v>90</v>
      </c>
      <c r="E20" s="20">
        <v>97</v>
      </c>
      <c r="F20" s="20">
        <f>SUM(D20:E20)</f>
        <v>187</v>
      </c>
      <c r="G20" s="21">
        <v>6</v>
      </c>
      <c r="H20" s="20">
        <v>187</v>
      </c>
      <c r="I20" s="24">
        <v>6</v>
      </c>
      <c r="K20" s="18">
        <v>2</v>
      </c>
      <c r="L20" s="19" t="s">
        <v>880</v>
      </c>
      <c r="M20" s="19" t="s">
        <v>73</v>
      </c>
      <c r="N20" s="20">
        <v>87</v>
      </c>
      <c r="O20" s="20">
        <v>92</v>
      </c>
      <c r="P20" s="20">
        <f>SUM(N20:O20)</f>
        <v>179</v>
      </c>
      <c r="Q20" s="21">
        <v>6</v>
      </c>
      <c r="R20" s="20">
        <v>179</v>
      </c>
      <c r="S20" s="24">
        <v>6</v>
      </c>
    </row>
    <row r="21" spans="1:19" ht="15.75" customHeight="1" x14ac:dyDescent="0.3">
      <c r="A21" s="18">
        <v>8</v>
      </c>
      <c r="B21" s="32" t="s">
        <v>916</v>
      </c>
      <c r="C21" s="19" t="s">
        <v>665</v>
      </c>
      <c r="D21" s="20">
        <v>90</v>
      </c>
      <c r="E21" s="20">
        <v>92</v>
      </c>
      <c r="F21" s="20">
        <f>SUM(D21:E21)</f>
        <v>182</v>
      </c>
      <c r="G21" s="21">
        <v>5</v>
      </c>
      <c r="H21" s="20">
        <v>182</v>
      </c>
      <c r="I21" s="24">
        <v>5</v>
      </c>
      <c r="K21" s="18">
        <v>4</v>
      </c>
      <c r="L21" s="19" t="s">
        <v>24</v>
      </c>
      <c r="M21" s="19" t="s">
        <v>25</v>
      </c>
      <c r="N21" s="20">
        <v>87</v>
      </c>
      <c r="O21" s="20">
        <v>92</v>
      </c>
      <c r="P21" s="20">
        <f>SUM(N21:O21)</f>
        <v>179</v>
      </c>
      <c r="Q21" s="21">
        <v>6</v>
      </c>
      <c r="R21" s="20">
        <v>179</v>
      </c>
      <c r="S21" s="24">
        <v>6</v>
      </c>
    </row>
    <row r="22" spans="1:19" ht="15.75" customHeight="1" x14ac:dyDescent="0.3">
      <c r="A22" s="18">
        <v>6</v>
      </c>
      <c r="B22" s="19" t="s">
        <v>495</v>
      </c>
      <c r="C22" s="19" t="s">
        <v>456</v>
      </c>
      <c r="D22" s="20">
        <v>89</v>
      </c>
      <c r="E22" s="20">
        <v>92</v>
      </c>
      <c r="F22" s="20">
        <f>SUM(D22:E22)</f>
        <v>181</v>
      </c>
      <c r="G22" s="21">
        <v>4</v>
      </c>
      <c r="H22" s="20">
        <v>181</v>
      </c>
      <c r="I22" s="24">
        <v>4</v>
      </c>
      <c r="K22" s="18">
        <v>8</v>
      </c>
      <c r="L22" s="19" t="s">
        <v>1315</v>
      </c>
      <c r="M22" s="19" t="s">
        <v>690</v>
      </c>
      <c r="N22" s="20">
        <v>88</v>
      </c>
      <c r="O22" s="20">
        <v>91</v>
      </c>
      <c r="P22" s="20">
        <f>SUM(N22:O22)</f>
        <v>179</v>
      </c>
      <c r="Q22" s="21">
        <v>6</v>
      </c>
      <c r="R22" s="20">
        <v>179</v>
      </c>
      <c r="S22" s="24">
        <v>6</v>
      </c>
    </row>
    <row r="23" spans="1:19" ht="15.75" customHeight="1" x14ac:dyDescent="0.3">
      <c r="A23" s="18">
        <v>4</v>
      </c>
      <c r="B23" s="19" t="s">
        <v>1123</v>
      </c>
      <c r="C23" s="19" t="s">
        <v>1058</v>
      </c>
      <c r="D23" s="20">
        <v>86</v>
      </c>
      <c r="E23" s="20">
        <v>92</v>
      </c>
      <c r="F23" s="20">
        <f>SUM(D23:E23)</f>
        <v>178</v>
      </c>
      <c r="G23" s="21">
        <v>3</v>
      </c>
      <c r="H23" s="20">
        <v>178</v>
      </c>
      <c r="I23" s="24">
        <v>3</v>
      </c>
      <c r="K23" s="18">
        <v>3</v>
      </c>
      <c r="L23" s="19" t="s">
        <v>1312</v>
      </c>
      <c r="M23" s="19" t="s">
        <v>436</v>
      </c>
      <c r="N23" s="20">
        <v>82</v>
      </c>
      <c r="O23" s="20">
        <v>91</v>
      </c>
      <c r="P23" s="20">
        <f>SUM(N23:O23)</f>
        <v>173</v>
      </c>
      <c r="Q23" s="21">
        <v>3</v>
      </c>
      <c r="R23" s="20">
        <v>173</v>
      </c>
      <c r="S23" s="24">
        <v>3</v>
      </c>
    </row>
    <row r="24" spans="1:19" ht="15.75" customHeight="1" x14ac:dyDescent="0.3">
      <c r="A24" s="18">
        <v>3</v>
      </c>
      <c r="B24" s="19" t="s">
        <v>1311</v>
      </c>
      <c r="C24" s="19" t="s">
        <v>132</v>
      </c>
      <c r="D24" s="20">
        <v>76</v>
      </c>
      <c r="E24" s="20">
        <v>86</v>
      </c>
      <c r="F24" s="20">
        <f>SUM(D24:E24)</f>
        <v>162</v>
      </c>
      <c r="G24" s="21">
        <v>2</v>
      </c>
      <c r="H24" s="20">
        <v>162</v>
      </c>
      <c r="I24" s="24">
        <v>2</v>
      </c>
      <c r="K24" s="18">
        <v>7</v>
      </c>
      <c r="L24" s="19" t="s">
        <v>1314</v>
      </c>
      <c r="M24" s="19" t="s">
        <v>1058</v>
      </c>
      <c r="N24" s="20">
        <v>85</v>
      </c>
      <c r="O24" s="20">
        <v>86</v>
      </c>
      <c r="P24" s="20">
        <f>SUM(N24:O24)</f>
        <v>171</v>
      </c>
      <c r="Q24" s="21">
        <v>2</v>
      </c>
      <c r="R24" s="20">
        <v>171</v>
      </c>
      <c r="S24" s="24">
        <v>2</v>
      </c>
    </row>
    <row r="25" spans="1:19" ht="15.75" customHeight="1" x14ac:dyDescent="0.3">
      <c r="A25" s="313">
        <v>1</v>
      </c>
      <c r="B25" s="314" t="s">
        <v>1310</v>
      </c>
      <c r="C25" s="314" t="s">
        <v>59</v>
      </c>
      <c r="D25" s="315" t="s">
        <v>45</v>
      </c>
      <c r="E25" s="315"/>
      <c r="F25" s="315">
        <f>SUM(D25:E25)</f>
        <v>0</v>
      </c>
      <c r="G25" s="316">
        <v>0</v>
      </c>
      <c r="H25" s="335">
        <v>0</v>
      </c>
      <c r="I25" s="336">
        <v>0</v>
      </c>
      <c r="K25" s="313">
        <v>6</v>
      </c>
      <c r="L25" s="314" t="s">
        <v>1313</v>
      </c>
      <c r="M25" s="314" t="s">
        <v>1058</v>
      </c>
      <c r="N25" s="315" t="s">
        <v>45</v>
      </c>
      <c r="O25" s="315"/>
      <c r="P25" s="315">
        <f>SUM(N25:O25)</f>
        <v>0</v>
      </c>
      <c r="Q25" s="316">
        <v>0</v>
      </c>
      <c r="R25" s="315">
        <v>0</v>
      </c>
      <c r="S25" s="317">
        <v>0</v>
      </c>
    </row>
    <row r="26" spans="1:19" ht="15.75" customHeight="1" x14ac:dyDescent="0.3"/>
    <row r="27" spans="1:19" ht="15.75" customHeight="1" x14ac:dyDescent="0.3">
      <c r="A27" s="7"/>
      <c r="B27" s="8" t="s">
        <v>82</v>
      </c>
      <c r="C27" s="6" t="s">
        <v>1317</v>
      </c>
      <c r="E27" s="9" t="s">
        <v>306</v>
      </c>
      <c r="F27" s="8"/>
      <c r="G27" s="8"/>
      <c r="H27" s="8"/>
      <c r="I27" s="8"/>
      <c r="K27" s="7"/>
      <c r="L27" s="8" t="s">
        <v>85</v>
      </c>
      <c r="M27" s="6" t="s">
        <v>1318</v>
      </c>
      <c r="O27" s="9" t="s">
        <v>1348</v>
      </c>
      <c r="P27" s="8"/>
      <c r="Q27" s="8"/>
      <c r="R27" s="8"/>
      <c r="S27" s="8"/>
    </row>
    <row r="28" spans="1:19" ht="15.75" customHeight="1" x14ac:dyDescent="0.3">
      <c r="A28" s="305">
        <v>2</v>
      </c>
      <c r="B28" s="306" t="s">
        <v>9</v>
      </c>
      <c r="C28" s="307" t="s">
        <v>10</v>
      </c>
      <c r="D28" s="54"/>
      <c r="E28" s="82"/>
      <c r="F28" s="292" t="s">
        <v>11</v>
      </c>
      <c r="G28" s="292" t="s">
        <v>12</v>
      </c>
      <c r="H28" s="292" t="s">
        <v>13</v>
      </c>
      <c r="I28" s="293" t="s">
        <v>14</v>
      </c>
      <c r="K28" s="305">
        <v>2</v>
      </c>
      <c r="L28" s="306" t="s">
        <v>9</v>
      </c>
      <c r="M28" s="307" t="s">
        <v>10</v>
      </c>
      <c r="N28" s="54"/>
      <c r="O28" s="82"/>
      <c r="P28" s="292" t="s">
        <v>11</v>
      </c>
      <c r="Q28" s="292" t="s">
        <v>12</v>
      </c>
      <c r="R28" s="292" t="s">
        <v>13</v>
      </c>
      <c r="S28" s="293" t="s">
        <v>14</v>
      </c>
    </row>
    <row r="29" spans="1:19" ht="15.75" customHeight="1" x14ac:dyDescent="0.3">
      <c r="A29" s="309">
        <v>3</v>
      </c>
      <c r="B29" s="302" t="s">
        <v>353</v>
      </c>
      <c r="C29" s="302" t="s">
        <v>104</v>
      </c>
      <c r="D29" s="310">
        <v>92</v>
      </c>
      <c r="E29" s="310">
        <v>92</v>
      </c>
      <c r="F29" s="310">
        <f>SUM(D29:E29)</f>
        <v>184</v>
      </c>
      <c r="G29" s="310">
        <v>9</v>
      </c>
      <c r="H29" s="310">
        <v>184</v>
      </c>
      <c r="I29" s="333">
        <v>9</v>
      </c>
      <c r="K29" s="309">
        <v>4</v>
      </c>
      <c r="L29" s="302" t="s">
        <v>786</v>
      </c>
      <c r="M29" s="302" t="s">
        <v>35</v>
      </c>
      <c r="N29" s="310">
        <v>92</v>
      </c>
      <c r="O29" s="310">
        <v>97</v>
      </c>
      <c r="P29" s="310">
        <f>SUM(N29:O29)</f>
        <v>189</v>
      </c>
      <c r="Q29" s="310">
        <v>9</v>
      </c>
      <c r="R29" s="310">
        <v>189</v>
      </c>
      <c r="S29" s="333">
        <v>9</v>
      </c>
    </row>
    <row r="30" spans="1:19" ht="15.75" customHeight="1" x14ac:dyDescent="0.3">
      <c r="A30" s="18">
        <v>8</v>
      </c>
      <c r="B30" s="19" t="s">
        <v>833</v>
      </c>
      <c r="C30" s="19" t="s">
        <v>652</v>
      </c>
      <c r="D30" s="20">
        <v>89</v>
      </c>
      <c r="E30" s="20">
        <v>94</v>
      </c>
      <c r="F30" s="20">
        <f>SUM(D30:E30)</f>
        <v>183</v>
      </c>
      <c r="G30" s="21">
        <v>8</v>
      </c>
      <c r="H30" s="20">
        <v>183</v>
      </c>
      <c r="I30" s="24">
        <v>8</v>
      </c>
      <c r="K30" s="18">
        <v>1</v>
      </c>
      <c r="L30" s="19" t="s">
        <v>725</v>
      </c>
      <c r="M30" s="19" t="s">
        <v>652</v>
      </c>
      <c r="N30" s="20">
        <v>93</v>
      </c>
      <c r="O30" s="20">
        <v>91</v>
      </c>
      <c r="P30" s="20">
        <f>SUM(N30:O30)</f>
        <v>184</v>
      </c>
      <c r="Q30" s="21">
        <v>8</v>
      </c>
      <c r="R30" s="22">
        <v>184</v>
      </c>
      <c r="S30" s="23">
        <v>8</v>
      </c>
    </row>
    <row r="31" spans="1:19" ht="15.75" customHeight="1" x14ac:dyDescent="0.3">
      <c r="A31" s="18">
        <v>1</v>
      </c>
      <c r="B31" s="19" t="s">
        <v>1146</v>
      </c>
      <c r="C31" s="19" t="s">
        <v>35</v>
      </c>
      <c r="D31" s="20">
        <v>89</v>
      </c>
      <c r="E31" s="20">
        <v>90</v>
      </c>
      <c r="F31" s="20">
        <f>SUM(D31:E31)</f>
        <v>179</v>
      </c>
      <c r="G31" s="21">
        <v>7</v>
      </c>
      <c r="H31" s="22">
        <v>179</v>
      </c>
      <c r="I31" s="23">
        <v>7</v>
      </c>
      <c r="K31" s="18">
        <v>5</v>
      </c>
      <c r="L31" s="19" t="s">
        <v>708</v>
      </c>
      <c r="M31" s="19" t="s">
        <v>35</v>
      </c>
      <c r="N31" s="20">
        <v>88</v>
      </c>
      <c r="O31" s="20">
        <v>93</v>
      </c>
      <c r="P31" s="20">
        <f>SUM(N31:O31)</f>
        <v>181</v>
      </c>
      <c r="Q31" s="21">
        <v>7</v>
      </c>
      <c r="R31" s="20">
        <v>181</v>
      </c>
      <c r="S31" s="24">
        <v>7</v>
      </c>
    </row>
    <row r="32" spans="1:19" ht="15.75" customHeight="1" x14ac:dyDescent="0.3">
      <c r="A32" s="18">
        <v>7</v>
      </c>
      <c r="B32" s="19" t="s">
        <v>1137</v>
      </c>
      <c r="C32" s="19" t="s">
        <v>1058</v>
      </c>
      <c r="D32" s="20">
        <v>87</v>
      </c>
      <c r="E32" s="20">
        <v>92</v>
      </c>
      <c r="F32" s="20">
        <f>SUM(D32:E32)</f>
        <v>179</v>
      </c>
      <c r="G32" s="21">
        <v>7</v>
      </c>
      <c r="H32" s="20">
        <v>179</v>
      </c>
      <c r="I32" s="24">
        <v>7</v>
      </c>
      <c r="K32" s="18">
        <v>2</v>
      </c>
      <c r="L32" s="19" t="s">
        <v>1320</v>
      </c>
      <c r="M32" s="19" t="s">
        <v>652</v>
      </c>
      <c r="N32" s="20">
        <v>87</v>
      </c>
      <c r="O32" s="20">
        <v>92</v>
      </c>
      <c r="P32" s="20">
        <f>SUM(N32:O32)</f>
        <v>179</v>
      </c>
      <c r="Q32" s="21">
        <v>6</v>
      </c>
      <c r="R32" s="20">
        <v>179</v>
      </c>
      <c r="S32" s="24">
        <v>6</v>
      </c>
    </row>
    <row r="33" spans="1:19" ht="15.75" customHeight="1" x14ac:dyDescent="0.3">
      <c r="A33" s="18">
        <v>4</v>
      </c>
      <c r="B33" s="19" t="s">
        <v>1321</v>
      </c>
      <c r="C33" s="19" t="s">
        <v>59</v>
      </c>
      <c r="D33" s="20">
        <v>88</v>
      </c>
      <c r="E33" s="20">
        <v>90</v>
      </c>
      <c r="F33" s="20">
        <f>SUM(D33:E33)</f>
        <v>178</v>
      </c>
      <c r="G33" s="21">
        <v>5</v>
      </c>
      <c r="H33" s="20">
        <v>178</v>
      </c>
      <c r="I33" s="24">
        <v>5</v>
      </c>
      <c r="K33" s="18">
        <v>6</v>
      </c>
      <c r="L33" s="19" t="s">
        <v>878</v>
      </c>
      <c r="M33" s="19" t="s">
        <v>652</v>
      </c>
      <c r="N33" s="20">
        <v>79</v>
      </c>
      <c r="O33" s="20">
        <v>94</v>
      </c>
      <c r="P33" s="20">
        <f>SUM(N33:O33)</f>
        <v>173</v>
      </c>
      <c r="Q33" s="21">
        <v>5</v>
      </c>
      <c r="R33" s="20">
        <v>173</v>
      </c>
      <c r="S33" s="24">
        <v>5</v>
      </c>
    </row>
    <row r="34" spans="1:19" ht="15.75" customHeight="1" x14ac:dyDescent="0.3">
      <c r="A34" s="18">
        <v>2</v>
      </c>
      <c r="B34" s="19" t="s">
        <v>1319</v>
      </c>
      <c r="C34" s="19" t="s">
        <v>641</v>
      </c>
      <c r="D34" s="20">
        <v>86</v>
      </c>
      <c r="E34" s="20">
        <v>87</v>
      </c>
      <c r="F34" s="20">
        <f>SUM(D34:E34)</f>
        <v>173</v>
      </c>
      <c r="G34" s="21">
        <v>4</v>
      </c>
      <c r="H34" s="20">
        <v>173</v>
      </c>
      <c r="I34" s="24">
        <v>4</v>
      </c>
      <c r="K34" s="18">
        <v>7</v>
      </c>
      <c r="L34" s="19" t="s">
        <v>923</v>
      </c>
      <c r="M34" s="19" t="s">
        <v>690</v>
      </c>
      <c r="N34" s="20">
        <v>85</v>
      </c>
      <c r="O34" s="20">
        <v>86</v>
      </c>
      <c r="P34" s="20">
        <f>SUM(N34:O34)</f>
        <v>171</v>
      </c>
      <c r="Q34" s="21">
        <v>4</v>
      </c>
      <c r="R34" s="20">
        <v>171</v>
      </c>
      <c r="S34" s="24">
        <v>4</v>
      </c>
    </row>
    <row r="35" spans="1:19" ht="15.75" customHeight="1" x14ac:dyDescent="0.3">
      <c r="A35" s="18">
        <v>9</v>
      </c>
      <c r="B35" s="19" t="s">
        <v>1322</v>
      </c>
      <c r="C35" s="19" t="s">
        <v>1058</v>
      </c>
      <c r="D35" s="20">
        <v>85</v>
      </c>
      <c r="E35" s="20">
        <v>88</v>
      </c>
      <c r="F35" s="20">
        <f>SUM(D35:E35)</f>
        <v>173</v>
      </c>
      <c r="G35" s="21">
        <v>4</v>
      </c>
      <c r="H35" s="20">
        <v>173</v>
      </c>
      <c r="I35" s="24">
        <v>4</v>
      </c>
      <c r="K35" s="18">
        <v>9</v>
      </c>
      <c r="L35" s="19" t="s">
        <v>1323</v>
      </c>
      <c r="M35" s="19" t="s">
        <v>1210</v>
      </c>
      <c r="N35" s="20">
        <v>85</v>
      </c>
      <c r="O35" s="20">
        <v>86</v>
      </c>
      <c r="P35" s="20">
        <f>SUM(N35:O35)</f>
        <v>171</v>
      </c>
      <c r="Q35" s="21">
        <v>4</v>
      </c>
      <c r="R35" s="20">
        <v>171</v>
      </c>
      <c r="S35" s="24">
        <v>4</v>
      </c>
    </row>
    <row r="36" spans="1:19" ht="15.75" customHeight="1" x14ac:dyDescent="0.3">
      <c r="A36" s="18">
        <v>5</v>
      </c>
      <c r="B36" s="19" t="s">
        <v>531</v>
      </c>
      <c r="C36" s="19" t="s">
        <v>487</v>
      </c>
      <c r="D36" s="20">
        <v>85</v>
      </c>
      <c r="E36" s="20">
        <v>87</v>
      </c>
      <c r="F36" s="20">
        <f>SUM(D36:E36)</f>
        <v>172</v>
      </c>
      <c r="G36" s="21">
        <v>2</v>
      </c>
      <c r="H36" s="20">
        <v>172</v>
      </c>
      <c r="I36" s="24">
        <v>2</v>
      </c>
      <c r="K36" s="18">
        <v>8</v>
      </c>
      <c r="L36" s="32" t="s">
        <v>1241</v>
      </c>
      <c r="M36" s="19" t="s">
        <v>665</v>
      </c>
      <c r="N36" s="20">
        <v>83</v>
      </c>
      <c r="O36" s="20">
        <v>85</v>
      </c>
      <c r="P36" s="20">
        <f>SUM(N36:O36)</f>
        <v>168</v>
      </c>
      <c r="Q36" s="21">
        <v>2</v>
      </c>
      <c r="R36" s="20">
        <v>168</v>
      </c>
      <c r="S36" s="24">
        <v>2</v>
      </c>
    </row>
    <row r="37" spans="1:19" ht="15.75" customHeight="1" x14ac:dyDescent="0.3">
      <c r="A37" s="313">
        <v>6</v>
      </c>
      <c r="B37" s="314" t="s">
        <v>213</v>
      </c>
      <c r="C37" s="314" t="s">
        <v>214</v>
      </c>
      <c r="D37" s="315">
        <v>83</v>
      </c>
      <c r="E37" s="315">
        <v>87</v>
      </c>
      <c r="F37" s="315">
        <f>SUM(D37:E37)</f>
        <v>170</v>
      </c>
      <c r="G37" s="316">
        <v>1</v>
      </c>
      <c r="H37" s="315">
        <v>170</v>
      </c>
      <c r="I37" s="317">
        <v>1</v>
      </c>
      <c r="K37" s="313">
        <v>3</v>
      </c>
      <c r="L37" s="314" t="s">
        <v>868</v>
      </c>
      <c r="M37" s="314" t="s">
        <v>436</v>
      </c>
      <c r="N37" s="315">
        <v>74</v>
      </c>
      <c r="O37" s="315">
        <v>84</v>
      </c>
      <c r="P37" s="315">
        <f>SUM(N37:O37)</f>
        <v>158</v>
      </c>
      <c r="Q37" s="316">
        <v>1</v>
      </c>
      <c r="R37" s="315">
        <v>158</v>
      </c>
      <c r="S37" s="317">
        <v>1</v>
      </c>
    </row>
    <row r="38" spans="1:19" ht="15.75" customHeight="1" x14ac:dyDescent="0.3"/>
    <row r="39" spans="1:19" ht="15.75" customHeight="1" x14ac:dyDescent="0.3">
      <c r="A39" s="7"/>
      <c r="B39" s="8" t="s">
        <v>112</v>
      </c>
      <c r="C39" s="6" t="s">
        <v>433</v>
      </c>
      <c r="E39" s="9" t="s">
        <v>1349</v>
      </c>
      <c r="F39" s="8"/>
      <c r="G39" s="8"/>
      <c r="H39" s="8"/>
      <c r="I39" s="8"/>
      <c r="K39" s="7"/>
      <c r="L39" s="8" t="s">
        <v>115</v>
      </c>
      <c r="M39" s="6" t="s">
        <v>1324</v>
      </c>
      <c r="O39" s="9" t="s">
        <v>1350</v>
      </c>
      <c r="P39" s="8"/>
      <c r="Q39" s="8"/>
      <c r="R39" s="8"/>
      <c r="S39" s="8"/>
    </row>
    <row r="40" spans="1:19" ht="15.75" customHeight="1" x14ac:dyDescent="0.3">
      <c r="A40" s="305">
        <v>2</v>
      </c>
      <c r="B40" s="306" t="s">
        <v>9</v>
      </c>
      <c r="C40" s="307" t="s">
        <v>10</v>
      </c>
      <c r="D40" s="54"/>
      <c r="E40" s="82"/>
      <c r="F40" s="292" t="s">
        <v>11</v>
      </c>
      <c r="G40" s="292" t="s">
        <v>12</v>
      </c>
      <c r="H40" s="292" t="s">
        <v>13</v>
      </c>
      <c r="I40" s="293" t="s">
        <v>14</v>
      </c>
      <c r="K40" s="305">
        <v>2</v>
      </c>
      <c r="L40" s="306" t="s">
        <v>9</v>
      </c>
      <c r="M40" s="307" t="s">
        <v>10</v>
      </c>
      <c r="N40" s="54"/>
      <c r="O40" s="82"/>
      <c r="P40" s="292" t="s">
        <v>11</v>
      </c>
      <c r="Q40" s="292" t="s">
        <v>12</v>
      </c>
      <c r="R40" s="292" t="s">
        <v>13</v>
      </c>
      <c r="S40" s="293" t="s">
        <v>14</v>
      </c>
    </row>
    <row r="41" spans="1:19" ht="15.75" customHeight="1" x14ac:dyDescent="0.3">
      <c r="A41" s="309">
        <v>2</v>
      </c>
      <c r="B41" s="302" t="s">
        <v>1327</v>
      </c>
      <c r="C41" s="302" t="s">
        <v>1210</v>
      </c>
      <c r="D41" s="310">
        <v>93</v>
      </c>
      <c r="E41" s="310">
        <v>94</v>
      </c>
      <c r="F41" s="310">
        <f>SUM(D41:E41)</f>
        <v>187</v>
      </c>
      <c r="G41" s="310">
        <v>9</v>
      </c>
      <c r="H41" s="310">
        <v>187</v>
      </c>
      <c r="I41" s="333">
        <v>9</v>
      </c>
      <c r="K41" s="309">
        <v>2</v>
      </c>
      <c r="L41" s="302" t="s">
        <v>1222</v>
      </c>
      <c r="M41" s="302" t="s">
        <v>35</v>
      </c>
      <c r="N41" s="310">
        <v>89</v>
      </c>
      <c r="O41" s="310">
        <v>92</v>
      </c>
      <c r="P41" s="310">
        <f>SUM(N41:O41)</f>
        <v>181</v>
      </c>
      <c r="Q41" s="310">
        <v>9</v>
      </c>
      <c r="R41" s="310">
        <v>181</v>
      </c>
      <c r="S41" s="333">
        <v>9</v>
      </c>
    </row>
    <row r="42" spans="1:19" ht="15.75" customHeight="1" x14ac:dyDescent="0.3">
      <c r="A42" s="18">
        <v>7</v>
      </c>
      <c r="B42" s="19" t="s">
        <v>1333</v>
      </c>
      <c r="C42" s="19" t="s">
        <v>81</v>
      </c>
      <c r="D42" s="20">
        <v>90</v>
      </c>
      <c r="E42" s="20">
        <v>91</v>
      </c>
      <c r="F42" s="20">
        <f>SUM(D42:E42)</f>
        <v>181</v>
      </c>
      <c r="G42" s="21">
        <v>8</v>
      </c>
      <c r="H42" s="20">
        <v>181</v>
      </c>
      <c r="I42" s="24">
        <v>8</v>
      </c>
      <c r="K42" s="18">
        <v>1</v>
      </c>
      <c r="L42" s="19" t="s">
        <v>1326</v>
      </c>
      <c r="M42" s="19" t="s">
        <v>1210</v>
      </c>
      <c r="N42" s="20">
        <v>87</v>
      </c>
      <c r="O42" s="20">
        <v>90</v>
      </c>
      <c r="P42" s="20">
        <f>SUM(N42:O42)</f>
        <v>177</v>
      </c>
      <c r="Q42" s="21">
        <v>8</v>
      </c>
      <c r="R42" s="22">
        <v>177</v>
      </c>
      <c r="S42" s="23">
        <v>8</v>
      </c>
    </row>
    <row r="43" spans="1:19" ht="15.75" customHeight="1" x14ac:dyDescent="0.3">
      <c r="A43" s="18">
        <v>8</v>
      </c>
      <c r="B43" s="19" t="s">
        <v>435</v>
      </c>
      <c r="C43" s="19" t="s">
        <v>436</v>
      </c>
      <c r="D43" s="20">
        <v>88</v>
      </c>
      <c r="E43" s="20">
        <v>90</v>
      </c>
      <c r="F43" s="20">
        <f>SUM(D43:E43)</f>
        <v>178</v>
      </c>
      <c r="G43" s="21">
        <v>7</v>
      </c>
      <c r="H43" s="20">
        <v>178</v>
      </c>
      <c r="I43" s="24">
        <v>7</v>
      </c>
      <c r="K43" s="18">
        <v>9</v>
      </c>
      <c r="L43" s="19" t="s">
        <v>1172</v>
      </c>
      <c r="M43" s="19" t="s">
        <v>59</v>
      </c>
      <c r="N43" s="20">
        <v>85</v>
      </c>
      <c r="O43" s="20">
        <v>90</v>
      </c>
      <c r="P43" s="20">
        <f>SUM(N43:O43)</f>
        <v>175</v>
      </c>
      <c r="Q43" s="21">
        <v>7</v>
      </c>
      <c r="R43" s="20">
        <v>175</v>
      </c>
      <c r="S43" s="24">
        <v>7</v>
      </c>
    </row>
    <row r="44" spans="1:19" ht="15.75" customHeight="1" x14ac:dyDescent="0.3">
      <c r="A44" s="18">
        <v>1</v>
      </c>
      <c r="B44" s="19" t="s">
        <v>1325</v>
      </c>
      <c r="C44" s="19" t="s">
        <v>104</v>
      </c>
      <c r="D44" s="20">
        <v>86</v>
      </c>
      <c r="E44" s="20">
        <v>86</v>
      </c>
      <c r="F44" s="20">
        <f>SUM(D44:E44)</f>
        <v>172</v>
      </c>
      <c r="G44" s="21">
        <v>6</v>
      </c>
      <c r="H44" s="22">
        <v>172</v>
      </c>
      <c r="I44" s="23">
        <v>6</v>
      </c>
      <c r="K44" s="18">
        <v>4</v>
      </c>
      <c r="L44" s="19" t="s">
        <v>607</v>
      </c>
      <c r="M44" s="19" t="s">
        <v>35</v>
      </c>
      <c r="N44" s="20">
        <v>83</v>
      </c>
      <c r="O44" s="20">
        <v>86</v>
      </c>
      <c r="P44" s="20">
        <f>SUM(N44:O44)</f>
        <v>169</v>
      </c>
      <c r="Q44" s="21">
        <v>6</v>
      </c>
      <c r="R44" s="20">
        <v>169</v>
      </c>
      <c r="S44" s="24">
        <v>6</v>
      </c>
    </row>
    <row r="45" spans="1:19" ht="15.75" customHeight="1" x14ac:dyDescent="0.3">
      <c r="A45" s="18">
        <v>5</v>
      </c>
      <c r="B45" s="19" t="s">
        <v>1330</v>
      </c>
      <c r="C45" s="19" t="s">
        <v>487</v>
      </c>
      <c r="D45" s="20">
        <v>82</v>
      </c>
      <c r="E45" s="20">
        <v>85</v>
      </c>
      <c r="F45" s="20">
        <f>SUM(D45:E45)</f>
        <v>167</v>
      </c>
      <c r="G45" s="21">
        <v>5</v>
      </c>
      <c r="H45" s="20">
        <v>167</v>
      </c>
      <c r="I45" s="24">
        <v>5</v>
      </c>
      <c r="K45" s="18">
        <v>5</v>
      </c>
      <c r="L45" s="19" t="s">
        <v>773</v>
      </c>
      <c r="M45" s="19" t="s">
        <v>75</v>
      </c>
      <c r="N45" s="20">
        <v>80</v>
      </c>
      <c r="O45" s="20">
        <v>80</v>
      </c>
      <c r="P45" s="20">
        <f>SUM(N45:O45)</f>
        <v>160</v>
      </c>
      <c r="Q45" s="21">
        <v>5</v>
      </c>
      <c r="R45" s="20">
        <v>160</v>
      </c>
      <c r="S45" s="24">
        <v>5</v>
      </c>
    </row>
    <row r="46" spans="1:19" ht="15.75" customHeight="1" x14ac:dyDescent="0.3">
      <c r="A46" s="18">
        <v>6</v>
      </c>
      <c r="B46" s="19" t="s">
        <v>1331</v>
      </c>
      <c r="C46" s="19" t="s">
        <v>214</v>
      </c>
      <c r="D46" s="20">
        <v>78</v>
      </c>
      <c r="E46" s="20">
        <v>88</v>
      </c>
      <c r="F46" s="20">
        <f>SUM(D46:E46)</f>
        <v>166</v>
      </c>
      <c r="G46" s="21">
        <v>4</v>
      </c>
      <c r="H46" s="20">
        <v>166</v>
      </c>
      <c r="I46" s="24">
        <v>4</v>
      </c>
      <c r="K46" s="18">
        <v>3</v>
      </c>
      <c r="L46" s="19" t="s">
        <v>1328</v>
      </c>
      <c r="M46" s="19" t="s">
        <v>25</v>
      </c>
      <c r="N46" s="20">
        <v>64</v>
      </c>
      <c r="O46" s="20">
        <v>80</v>
      </c>
      <c r="P46" s="20">
        <f>SUM(N46:O46)</f>
        <v>144</v>
      </c>
      <c r="Q46" s="21">
        <v>4</v>
      </c>
      <c r="R46" s="20">
        <v>144</v>
      </c>
      <c r="S46" s="24">
        <v>4</v>
      </c>
    </row>
    <row r="47" spans="1:19" ht="15.75" customHeight="1" x14ac:dyDescent="0.3">
      <c r="A47" s="18">
        <v>3</v>
      </c>
      <c r="B47" s="19" t="s">
        <v>884</v>
      </c>
      <c r="C47" s="19" t="s">
        <v>436</v>
      </c>
      <c r="D47" s="20">
        <v>77</v>
      </c>
      <c r="E47" s="20">
        <v>85</v>
      </c>
      <c r="F47" s="20">
        <f>SUM(D47:E47)</f>
        <v>162</v>
      </c>
      <c r="G47" s="21">
        <v>3</v>
      </c>
      <c r="H47" s="20">
        <v>162</v>
      </c>
      <c r="I47" s="24">
        <v>3</v>
      </c>
      <c r="K47" s="18">
        <v>8</v>
      </c>
      <c r="L47" s="19" t="s">
        <v>1334</v>
      </c>
      <c r="M47" s="19" t="s">
        <v>1210</v>
      </c>
      <c r="N47" s="308">
        <v>0</v>
      </c>
      <c r="O47" s="20">
        <v>80</v>
      </c>
      <c r="P47" s="20">
        <f>SUM(N47:O47)</f>
        <v>80</v>
      </c>
      <c r="Q47" s="21">
        <v>3</v>
      </c>
      <c r="R47" s="20">
        <v>80</v>
      </c>
      <c r="S47" s="24">
        <v>3</v>
      </c>
    </row>
    <row r="48" spans="1:19" ht="15.75" customHeight="1" x14ac:dyDescent="0.3">
      <c r="A48" s="18">
        <v>9</v>
      </c>
      <c r="B48" s="19" t="s">
        <v>1335</v>
      </c>
      <c r="C48" s="19" t="s">
        <v>1210</v>
      </c>
      <c r="D48" s="308">
        <v>0</v>
      </c>
      <c r="E48" s="20">
        <v>87</v>
      </c>
      <c r="F48" s="20">
        <f>SUM(D48:E48)</f>
        <v>87</v>
      </c>
      <c r="G48" s="21">
        <v>2</v>
      </c>
      <c r="H48" s="20">
        <v>87</v>
      </c>
      <c r="I48" s="24">
        <v>2</v>
      </c>
      <c r="K48" s="18">
        <v>6</v>
      </c>
      <c r="L48" s="19" t="s">
        <v>1332</v>
      </c>
      <c r="M48" s="19" t="s">
        <v>59</v>
      </c>
      <c r="N48" s="20" t="s">
        <v>45</v>
      </c>
      <c r="O48" s="20"/>
      <c r="P48" s="20">
        <f>SUM(N48:O48)</f>
        <v>0</v>
      </c>
      <c r="Q48" s="21">
        <v>0</v>
      </c>
      <c r="R48" s="20">
        <v>0</v>
      </c>
      <c r="S48" s="24">
        <v>0</v>
      </c>
    </row>
    <row r="49" spans="1:19" ht="15.75" customHeight="1" x14ac:dyDescent="0.3">
      <c r="A49" s="313">
        <v>4</v>
      </c>
      <c r="B49" s="314" t="s">
        <v>1329</v>
      </c>
      <c r="C49" s="314" t="s">
        <v>1210</v>
      </c>
      <c r="D49" s="332">
        <v>0</v>
      </c>
      <c r="E49" s="332">
        <v>0</v>
      </c>
      <c r="F49" s="315">
        <f>SUM(D49:E49)</f>
        <v>0</v>
      </c>
      <c r="G49" s="316">
        <v>0</v>
      </c>
      <c r="H49" s="315">
        <v>0</v>
      </c>
      <c r="I49" s="317">
        <v>0</v>
      </c>
      <c r="K49" s="313">
        <v>7</v>
      </c>
      <c r="L49" s="314" t="s">
        <v>1226</v>
      </c>
      <c r="M49" s="314" t="s">
        <v>436</v>
      </c>
      <c r="N49" s="315" t="s">
        <v>45</v>
      </c>
      <c r="O49" s="315"/>
      <c r="P49" s="315">
        <f>SUM(N49:O49)</f>
        <v>0</v>
      </c>
      <c r="Q49" s="316">
        <v>0</v>
      </c>
      <c r="R49" s="315">
        <v>0</v>
      </c>
      <c r="S49" s="317">
        <v>0</v>
      </c>
    </row>
    <row r="50" spans="1:19" ht="15.75" customHeight="1" x14ac:dyDescent="0.3"/>
    <row r="51" spans="1:19" ht="15.75" customHeight="1" x14ac:dyDescent="0.3">
      <c r="B51" s="8" t="s">
        <v>902</v>
      </c>
    </row>
    <row r="52" spans="1:19" ht="15.75" customHeight="1" x14ac:dyDescent="0.3"/>
    <row r="53" spans="1:19" ht="15.75" customHeight="1" x14ac:dyDescent="0.3">
      <c r="B53" s="6" t="s">
        <v>1299</v>
      </c>
      <c r="F53" s="33" t="s">
        <v>165</v>
      </c>
    </row>
    <row r="54" spans="1:19" ht="15.75" customHeight="1" x14ac:dyDescent="0.3">
      <c r="B54" s="6" t="s">
        <v>166</v>
      </c>
    </row>
    <row r="55" spans="1:19" ht="15.75" customHeight="1" x14ac:dyDescent="0.3"/>
    <row r="56" spans="1:19" ht="15.75" customHeight="1" x14ac:dyDescent="0.3"/>
    <row r="57" spans="1:19" ht="15.75" customHeight="1" x14ac:dyDescent="0.3"/>
    <row r="58" spans="1:19" ht="15.75" customHeight="1" x14ac:dyDescent="0.3"/>
    <row r="59" spans="1:19" ht="15.75" customHeight="1" x14ac:dyDescent="0.3"/>
    <row r="60" spans="1:19" ht="15.75" customHeight="1" x14ac:dyDescent="0.3"/>
    <row r="61" spans="1:19" ht="15.75" customHeight="1" x14ac:dyDescent="0.3"/>
    <row r="62" spans="1:19" ht="15.75" customHeight="1" x14ac:dyDescent="0.3"/>
    <row r="63" spans="1:19" ht="15.75" customHeight="1" x14ac:dyDescent="0.3"/>
    <row r="64" spans="1:1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K41:S49">
    <sortCondition descending="1" ref="S41"/>
    <sortCondition descending="1" ref="R41"/>
  </sortState>
  <hyperlinks>
    <hyperlink ref="B2" location="'Index'!A3" tooltip="Go to the Index sheet" display="á" xr:uid="{4C69E172-C6F3-44E5-8F89-E21B52B9281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8D46E-CEFC-4D68-9388-81892B7061B5}">
  <sheetPr>
    <tabColor theme="4" tint="0.39997558519241921"/>
    <pageSetUpPr fitToPage="1"/>
  </sheetPr>
  <dimension ref="A1:I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1302</v>
      </c>
      <c r="C1" s="2"/>
      <c r="D1" s="3"/>
      <c r="E1" s="3"/>
      <c r="F1" s="3" t="s">
        <v>257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1336</v>
      </c>
      <c r="E3" s="9" t="s">
        <v>1351</v>
      </c>
      <c r="F3" s="8"/>
      <c r="G3" s="8"/>
      <c r="H3" s="8"/>
      <c r="I3" s="8"/>
    </row>
    <row r="4" spans="1:9" ht="15.75" customHeight="1" x14ac:dyDescent="0.3">
      <c r="A4" s="305">
        <v>2</v>
      </c>
      <c r="B4" s="306" t="s">
        <v>9</v>
      </c>
      <c r="C4" s="307" t="s">
        <v>10</v>
      </c>
      <c r="D4" s="54" t="s">
        <v>431</v>
      </c>
      <c r="E4" s="82" t="s">
        <v>431</v>
      </c>
      <c r="F4" s="292" t="s">
        <v>11</v>
      </c>
      <c r="G4" s="292" t="s">
        <v>12</v>
      </c>
      <c r="H4" s="292" t="s">
        <v>13</v>
      </c>
      <c r="I4" s="293" t="s">
        <v>14</v>
      </c>
    </row>
    <row r="5" spans="1:9" ht="15.75" customHeight="1" x14ac:dyDescent="0.3">
      <c r="A5" s="318">
        <v>7</v>
      </c>
      <c r="B5" s="319" t="s">
        <v>1187</v>
      </c>
      <c r="C5" s="319" t="s">
        <v>214</v>
      </c>
      <c r="D5" s="337">
        <v>96</v>
      </c>
      <c r="E5" s="337">
        <v>97</v>
      </c>
      <c r="F5" s="320">
        <v>193</v>
      </c>
      <c r="G5" s="320">
        <v>10</v>
      </c>
      <c r="H5" s="337">
        <v>193</v>
      </c>
      <c r="I5" s="339">
        <v>10</v>
      </c>
    </row>
    <row r="6" spans="1:9" ht="15.75" customHeight="1" x14ac:dyDescent="0.3">
      <c r="A6" s="321">
        <v>4</v>
      </c>
      <c r="B6" s="322" t="s">
        <v>1283</v>
      </c>
      <c r="C6" s="322" t="s">
        <v>690</v>
      </c>
      <c r="D6" s="323">
        <v>94</v>
      </c>
      <c r="E6" s="323">
        <v>98</v>
      </c>
      <c r="F6" s="324">
        <v>192</v>
      </c>
      <c r="G6" s="324">
        <v>9</v>
      </c>
      <c r="H6" s="323">
        <v>192</v>
      </c>
      <c r="I6" s="325">
        <v>9</v>
      </c>
    </row>
    <row r="7" spans="1:9" ht="15.75" customHeight="1" x14ac:dyDescent="0.3">
      <c r="A7" s="326">
        <v>5</v>
      </c>
      <c r="B7" s="322" t="s">
        <v>1306</v>
      </c>
      <c r="C7" s="322" t="s">
        <v>59</v>
      </c>
      <c r="D7" s="323">
        <v>94</v>
      </c>
      <c r="E7" s="323">
        <v>95</v>
      </c>
      <c r="F7" s="324">
        <v>189</v>
      </c>
      <c r="G7" s="324">
        <v>8</v>
      </c>
      <c r="H7" s="323">
        <v>189</v>
      </c>
      <c r="I7" s="325">
        <v>8</v>
      </c>
    </row>
    <row r="8" spans="1:9" ht="15.75" customHeight="1" x14ac:dyDescent="0.3">
      <c r="A8" s="321">
        <v>8</v>
      </c>
      <c r="B8" s="322" t="s">
        <v>876</v>
      </c>
      <c r="C8" s="322" t="s">
        <v>690</v>
      </c>
      <c r="D8" s="323">
        <v>93</v>
      </c>
      <c r="E8" s="323">
        <v>95</v>
      </c>
      <c r="F8" s="324">
        <v>188</v>
      </c>
      <c r="G8" s="324">
        <v>7</v>
      </c>
      <c r="H8" s="323">
        <v>188</v>
      </c>
      <c r="I8" s="325">
        <v>7</v>
      </c>
    </row>
    <row r="9" spans="1:9" ht="15.75" customHeight="1" x14ac:dyDescent="0.3">
      <c r="A9" s="321">
        <v>10</v>
      </c>
      <c r="B9" s="322" t="s">
        <v>564</v>
      </c>
      <c r="C9" s="322" t="s">
        <v>214</v>
      </c>
      <c r="D9" s="323">
        <v>92</v>
      </c>
      <c r="E9" s="323">
        <v>96</v>
      </c>
      <c r="F9" s="324">
        <v>188</v>
      </c>
      <c r="G9" s="324">
        <v>7</v>
      </c>
      <c r="H9" s="323">
        <v>188</v>
      </c>
      <c r="I9" s="325">
        <v>7</v>
      </c>
    </row>
    <row r="10" spans="1:9" ht="15.75" customHeight="1" x14ac:dyDescent="0.3">
      <c r="A10" s="321">
        <v>6</v>
      </c>
      <c r="B10" s="322" t="s">
        <v>1156</v>
      </c>
      <c r="C10" s="322" t="s">
        <v>485</v>
      </c>
      <c r="D10" s="323">
        <v>92</v>
      </c>
      <c r="E10" s="323">
        <v>93</v>
      </c>
      <c r="F10" s="324">
        <v>185</v>
      </c>
      <c r="G10" s="324">
        <v>5</v>
      </c>
      <c r="H10" s="323">
        <v>185</v>
      </c>
      <c r="I10" s="325">
        <v>5</v>
      </c>
    </row>
    <row r="11" spans="1:9" ht="15.75" customHeight="1" x14ac:dyDescent="0.3">
      <c r="A11" s="326">
        <v>1</v>
      </c>
      <c r="B11" s="322" t="s">
        <v>901</v>
      </c>
      <c r="C11" s="322" t="s">
        <v>81</v>
      </c>
      <c r="D11" s="324">
        <v>86</v>
      </c>
      <c r="E11" s="324">
        <v>95</v>
      </c>
      <c r="F11" s="324">
        <v>181</v>
      </c>
      <c r="G11" s="324">
        <v>4</v>
      </c>
      <c r="H11" s="338">
        <v>181</v>
      </c>
      <c r="I11" s="340">
        <v>4</v>
      </c>
    </row>
    <row r="12" spans="1:9" ht="15.75" customHeight="1" x14ac:dyDescent="0.3">
      <c r="A12" s="326">
        <v>9</v>
      </c>
      <c r="B12" s="322" t="s">
        <v>462</v>
      </c>
      <c r="C12" s="322" t="s">
        <v>214</v>
      </c>
      <c r="D12" s="323">
        <v>86</v>
      </c>
      <c r="E12" s="323">
        <v>95</v>
      </c>
      <c r="F12" s="324">
        <v>181</v>
      </c>
      <c r="G12" s="324">
        <v>4</v>
      </c>
      <c r="H12" s="323">
        <v>181</v>
      </c>
      <c r="I12" s="325">
        <v>4</v>
      </c>
    </row>
    <row r="13" spans="1:9" ht="15.75" customHeight="1" x14ac:dyDescent="0.3">
      <c r="A13" s="326">
        <v>3</v>
      </c>
      <c r="B13" s="322" t="s">
        <v>405</v>
      </c>
      <c r="C13" s="322" t="s">
        <v>25</v>
      </c>
      <c r="D13" s="323">
        <v>65</v>
      </c>
      <c r="E13" s="323">
        <v>88</v>
      </c>
      <c r="F13" s="324">
        <v>153</v>
      </c>
      <c r="G13" s="324">
        <v>2</v>
      </c>
      <c r="H13" s="323">
        <v>153</v>
      </c>
      <c r="I13" s="325">
        <v>2</v>
      </c>
    </row>
    <row r="14" spans="1:9" ht="15.75" customHeight="1" x14ac:dyDescent="0.3">
      <c r="A14" s="327">
        <v>2</v>
      </c>
      <c r="B14" s="328" t="s">
        <v>1310</v>
      </c>
      <c r="C14" s="328" t="s">
        <v>59</v>
      </c>
      <c r="D14" s="329" t="s">
        <v>45</v>
      </c>
      <c r="E14" s="329" t="s">
        <v>431</v>
      </c>
      <c r="F14" s="330">
        <v>0</v>
      </c>
      <c r="G14" s="330">
        <v>0</v>
      </c>
      <c r="H14" s="329">
        <v>0</v>
      </c>
      <c r="I14" s="331">
        <v>0</v>
      </c>
    </row>
    <row r="15" spans="1:9" ht="15.75" customHeight="1" x14ac:dyDescent="0.3">
      <c r="A15" s="34"/>
      <c r="B15" s="34"/>
      <c r="C15" s="34"/>
      <c r="D15" s="34"/>
      <c r="E15" s="34"/>
      <c r="F15" s="34"/>
      <c r="G15" s="34"/>
      <c r="H15" s="34"/>
      <c r="I15" s="34"/>
    </row>
    <row r="16" spans="1:9" ht="15.75" customHeight="1" x14ac:dyDescent="0.3">
      <c r="A16" s="7"/>
      <c r="B16" s="8" t="s">
        <v>6</v>
      </c>
      <c r="C16" s="6" t="s">
        <v>1337</v>
      </c>
      <c r="E16" s="9" t="s">
        <v>1352</v>
      </c>
      <c r="F16" s="8"/>
      <c r="G16" s="8"/>
      <c r="H16" s="8"/>
      <c r="I16" s="8"/>
    </row>
    <row r="17" spans="1:9" ht="15.75" customHeight="1" x14ac:dyDescent="0.3">
      <c r="A17" s="305">
        <v>2</v>
      </c>
      <c r="B17" s="306" t="s">
        <v>9</v>
      </c>
      <c r="C17" s="307" t="s">
        <v>10</v>
      </c>
      <c r="D17" s="54" t="s">
        <v>431</v>
      </c>
      <c r="E17" s="82" t="s">
        <v>431</v>
      </c>
      <c r="F17" s="292" t="s">
        <v>11</v>
      </c>
      <c r="G17" s="292" t="s">
        <v>12</v>
      </c>
      <c r="H17" s="292" t="s">
        <v>13</v>
      </c>
      <c r="I17" s="293" t="s">
        <v>14</v>
      </c>
    </row>
    <row r="18" spans="1:9" ht="15.75" customHeight="1" x14ac:dyDescent="0.3">
      <c r="A18" s="318">
        <v>3</v>
      </c>
      <c r="B18" s="319" t="s">
        <v>786</v>
      </c>
      <c r="C18" s="319" t="s">
        <v>35</v>
      </c>
      <c r="D18" s="337">
        <v>92</v>
      </c>
      <c r="E18" s="337">
        <v>97</v>
      </c>
      <c r="F18" s="320">
        <v>189</v>
      </c>
      <c r="G18" s="320">
        <v>10</v>
      </c>
      <c r="H18" s="337">
        <v>189</v>
      </c>
      <c r="I18" s="339">
        <v>10</v>
      </c>
    </row>
    <row r="19" spans="1:9" ht="15.75" customHeight="1" x14ac:dyDescent="0.3">
      <c r="A19" s="321">
        <v>10</v>
      </c>
      <c r="B19" s="322" t="s">
        <v>247</v>
      </c>
      <c r="C19" s="322" t="s">
        <v>25</v>
      </c>
      <c r="D19" s="323">
        <v>94</v>
      </c>
      <c r="E19" s="323">
        <v>91</v>
      </c>
      <c r="F19" s="324">
        <v>185</v>
      </c>
      <c r="G19" s="324">
        <v>9</v>
      </c>
      <c r="H19" s="323">
        <v>185</v>
      </c>
      <c r="I19" s="325">
        <v>9</v>
      </c>
    </row>
    <row r="20" spans="1:9" ht="15.75" customHeight="1" x14ac:dyDescent="0.3">
      <c r="A20" s="326">
        <v>5</v>
      </c>
      <c r="B20" s="322" t="s">
        <v>708</v>
      </c>
      <c r="C20" s="322" t="s">
        <v>35</v>
      </c>
      <c r="D20" s="323">
        <v>88</v>
      </c>
      <c r="E20" s="323">
        <v>93</v>
      </c>
      <c r="F20" s="324">
        <v>181</v>
      </c>
      <c r="G20" s="324">
        <v>8</v>
      </c>
      <c r="H20" s="323">
        <v>181</v>
      </c>
      <c r="I20" s="325">
        <v>8</v>
      </c>
    </row>
    <row r="21" spans="1:9" ht="15.75" customHeight="1" x14ac:dyDescent="0.3">
      <c r="A21" s="326">
        <v>7</v>
      </c>
      <c r="B21" s="322" t="s">
        <v>1315</v>
      </c>
      <c r="C21" s="322" t="s">
        <v>690</v>
      </c>
      <c r="D21" s="323">
        <v>88</v>
      </c>
      <c r="E21" s="323">
        <v>91</v>
      </c>
      <c r="F21" s="324">
        <v>179</v>
      </c>
      <c r="G21" s="324">
        <v>7</v>
      </c>
      <c r="H21" s="323">
        <v>179</v>
      </c>
      <c r="I21" s="325">
        <v>7</v>
      </c>
    </row>
    <row r="22" spans="1:9" ht="15.75" customHeight="1" x14ac:dyDescent="0.3">
      <c r="A22" s="326">
        <v>1</v>
      </c>
      <c r="B22" s="322" t="s">
        <v>1321</v>
      </c>
      <c r="C22" s="322" t="s">
        <v>59</v>
      </c>
      <c r="D22" s="324">
        <v>88</v>
      </c>
      <c r="E22" s="324">
        <v>90</v>
      </c>
      <c r="F22" s="324">
        <v>178</v>
      </c>
      <c r="G22" s="324">
        <v>6</v>
      </c>
      <c r="H22" s="338">
        <v>178</v>
      </c>
      <c r="I22" s="340">
        <v>6</v>
      </c>
    </row>
    <row r="23" spans="1:9" ht="15.75" customHeight="1" x14ac:dyDescent="0.3">
      <c r="A23" s="321">
        <v>6</v>
      </c>
      <c r="B23" s="322" t="s">
        <v>878</v>
      </c>
      <c r="C23" s="322" t="s">
        <v>652</v>
      </c>
      <c r="D23" s="323">
        <v>79</v>
      </c>
      <c r="E23" s="323">
        <v>94</v>
      </c>
      <c r="F23" s="324">
        <v>173</v>
      </c>
      <c r="G23" s="324">
        <v>5</v>
      </c>
      <c r="H23" s="323">
        <v>173</v>
      </c>
      <c r="I23" s="325">
        <v>5</v>
      </c>
    </row>
    <row r="24" spans="1:9" ht="15.75" customHeight="1" x14ac:dyDescent="0.3">
      <c r="A24" s="321">
        <v>2</v>
      </c>
      <c r="B24" s="322" t="s">
        <v>213</v>
      </c>
      <c r="C24" s="322" t="s">
        <v>214</v>
      </c>
      <c r="D24" s="323">
        <v>83</v>
      </c>
      <c r="E24" s="323">
        <v>87</v>
      </c>
      <c r="F24" s="324">
        <v>170</v>
      </c>
      <c r="G24" s="324">
        <v>4</v>
      </c>
      <c r="H24" s="323">
        <v>170</v>
      </c>
      <c r="I24" s="325">
        <v>4</v>
      </c>
    </row>
    <row r="25" spans="1:9" ht="15.75" customHeight="1" x14ac:dyDescent="0.3">
      <c r="A25" s="321">
        <v>8</v>
      </c>
      <c r="B25" s="322" t="s">
        <v>1331</v>
      </c>
      <c r="C25" s="322" t="s">
        <v>214</v>
      </c>
      <c r="D25" s="323">
        <v>78</v>
      </c>
      <c r="E25" s="323">
        <v>88</v>
      </c>
      <c r="F25" s="324">
        <v>166</v>
      </c>
      <c r="G25" s="324">
        <v>3</v>
      </c>
      <c r="H25" s="323">
        <v>166</v>
      </c>
      <c r="I25" s="325">
        <v>3</v>
      </c>
    </row>
    <row r="26" spans="1:9" ht="15.75" customHeight="1" x14ac:dyDescent="0.3">
      <c r="A26" s="321">
        <v>4</v>
      </c>
      <c r="B26" s="322" t="s">
        <v>1328</v>
      </c>
      <c r="C26" s="322" t="s">
        <v>25</v>
      </c>
      <c r="D26" s="323">
        <v>64</v>
      </c>
      <c r="E26" s="323">
        <v>80</v>
      </c>
      <c r="F26" s="324">
        <v>144</v>
      </c>
      <c r="G26" s="324">
        <v>2</v>
      </c>
      <c r="H26" s="323">
        <v>144</v>
      </c>
      <c r="I26" s="325">
        <v>2</v>
      </c>
    </row>
    <row r="27" spans="1:9" ht="15.75" customHeight="1" x14ac:dyDescent="0.3">
      <c r="A27" s="343">
        <v>9</v>
      </c>
      <c r="B27" s="328" t="s">
        <v>1332</v>
      </c>
      <c r="C27" s="328" t="s">
        <v>59</v>
      </c>
      <c r="D27" s="329" t="s">
        <v>45</v>
      </c>
      <c r="E27" s="329" t="s">
        <v>431</v>
      </c>
      <c r="F27" s="330">
        <v>0</v>
      </c>
      <c r="G27" s="330">
        <v>0</v>
      </c>
      <c r="H27" s="329">
        <v>0</v>
      </c>
      <c r="I27" s="331">
        <v>0</v>
      </c>
    </row>
    <row r="28" spans="1:9" ht="15.75" customHeight="1" x14ac:dyDescent="0.3">
      <c r="A28" s="34"/>
      <c r="B28" s="34"/>
      <c r="C28" s="34"/>
      <c r="D28" s="34"/>
      <c r="E28" s="34"/>
      <c r="F28" s="34"/>
      <c r="G28" s="34"/>
      <c r="H28" s="34"/>
      <c r="I28" s="34"/>
    </row>
    <row r="29" spans="1:9" ht="15.75" customHeight="1" x14ac:dyDescent="0.3">
      <c r="A29" s="34"/>
      <c r="B29" s="156" t="s">
        <v>902</v>
      </c>
      <c r="C29" s="34"/>
      <c r="D29" s="34"/>
      <c r="E29" s="34"/>
      <c r="F29" s="34"/>
      <c r="G29" s="34"/>
      <c r="H29" s="34"/>
      <c r="I29" s="34"/>
    </row>
    <row r="30" spans="1:9" ht="15.75" customHeight="1" x14ac:dyDescent="0.3">
      <c r="A30" s="34"/>
      <c r="B30" s="34"/>
      <c r="C30" s="34"/>
      <c r="D30" s="34"/>
      <c r="E30" s="34"/>
      <c r="F30" s="34"/>
      <c r="G30" s="34"/>
      <c r="H30" s="34"/>
      <c r="I30" s="34"/>
    </row>
    <row r="31" spans="1:9" ht="15.75" customHeight="1" x14ac:dyDescent="0.3">
      <c r="A31" s="34"/>
      <c r="B31" s="6" t="s">
        <v>256</v>
      </c>
      <c r="F31" s="33" t="s">
        <v>165</v>
      </c>
      <c r="H31" s="34"/>
      <c r="I31" s="34"/>
    </row>
    <row r="32" spans="1:9" ht="15.75" customHeight="1" x14ac:dyDescent="0.3">
      <c r="A32" s="34"/>
      <c r="B32" s="6" t="s">
        <v>166</v>
      </c>
      <c r="H32" s="34"/>
      <c r="I32" s="34"/>
    </row>
    <row r="33" spans="1:9" ht="15.75" customHeight="1" x14ac:dyDescent="0.3">
      <c r="A33" s="34"/>
      <c r="B33" s="34"/>
      <c r="C33" s="34"/>
      <c r="D33" s="34"/>
      <c r="E33" s="34"/>
      <c r="F33" s="34"/>
      <c r="G33" s="34"/>
      <c r="H33" s="34"/>
      <c r="I33" s="34"/>
    </row>
    <row r="34" spans="1:9" ht="15.75" customHeight="1" x14ac:dyDescent="0.3">
      <c r="A34" s="34"/>
      <c r="B34" s="34"/>
      <c r="C34" s="34"/>
      <c r="D34" s="34"/>
      <c r="E34" s="34"/>
      <c r="F34" s="34"/>
      <c r="G34" s="34"/>
      <c r="H34" s="34"/>
      <c r="I34" s="34"/>
    </row>
    <row r="35" spans="1:9" ht="15.75" customHeight="1" x14ac:dyDescent="0.3">
      <c r="A35" s="34"/>
      <c r="B35" s="34"/>
      <c r="C35" s="34"/>
      <c r="D35" s="34"/>
      <c r="E35" s="34"/>
      <c r="F35" s="34"/>
      <c r="G35" s="34"/>
      <c r="H35" s="34"/>
      <c r="I35" s="34"/>
    </row>
    <row r="36" spans="1:9" ht="15.75" customHeight="1" x14ac:dyDescent="0.3">
      <c r="A36" s="34"/>
      <c r="B36" s="34"/>
      <c r="C36" s="34"/>
      <c r="D36" s="34"/>
      <c r="E36" s="34"/>
      <c r="F36" s="34"/>
      <c r="G36" s="34"/>
      <c r="H36" s="34"/>
      <c r="I36" s="34"/>
    </row>
    <row r="37" spans="1:9" ht="15.75" customHeight="1" x14ac:dyDescent="0.3">
      <c r="A37" s="34"/>
      <c r="B37" s="34"/>
      <c r="C37" s="34"/>
      <c r="D37" s="34"/>
      <c r="E37" s="34"/>
      <c r="F37" s="34"/>
      <c r="G37" s="34"/>
      <c r="H37" s="34"/>
      <c r="I37" s="34"/>
    </row>
    <row r="38" spans="1:9" ht="15.75" customHeight="1" x14ac:dyDescent="0.3">
      <c r="A38" s="34"/>
      <c r="B38" s="34"/>
      <c r="C38" s="34"/>
      <c r="D38" s="34"/>
      <c r="E38" s="34"/>
      <c r="F38" s="34"/>
      <c r="G38" s="34"/>
      <c r="H38" s="34"/>
      <c r="I38" s="34"/>
    </row>
    <row r="39" spans="1:9" ht="15.75" customHeight="1" x14ac:dyDescent="0.3">
      <c r="A39" s="34"/>
      <c r="B39" s="34"/>
      <c r="C39" s="34"/>
      <c r="D39" s="34"/>
      <c r="E39" s="34"/>
      <c r="F39" s="34"/>
      <c r="G39" s="34"/>
      <c r="H39" s="34"/>
      <c r="I39" s="34"/>
    </row>
    <row r="40" spans="1:9" ht="15.75" customHeight="1" x14ac:dyDescent="0.3">
      <c r="A40" s="34"/>
      <c r="B40" s="34"/>
      <c r="C40" s="34"/>
      <c r="D40" s="34"/>
      <c r="E40" s="34"/>
      <c r="F40" s="34"/>
      <c r="G40" s="34"/>
      <c r="H40" s="34"/>
      <c r="I40" s="34"/>
    </row>
    <row r="41" spans="1:9" ht="15.75" customHeight="1" x14ac:dyDescent="0.3">
      <c r="A41" s="34"/>
      <c r="B41" s="34"/>
      <c r="C41" s="34"/>
      <c r="D41" s="34"/>
      <c r="E41" s="34"/>
      <c r="F41" s="34"/>
      <c r="G41" s="34"/>
      <c r="H41" s="34"/>
      <c r="I41" s="34"/>
    </row>
    <row r="42" spans="1:9" ht="15.75" customHeight="1" x14ac:dyDescent="0.3">
      <c r="A42" s="34"/>
      <c r="B42" s="34"/>
      <c r="C42" s="34"/>
      <c r="D42" s="34"/>
      <c r="E42" s="34"/>
      <c r="F42" s="34"/>
      <c r="G42" s="34"/>
      <c r="H42" s="34"/>
      <c r="I42" s="34"/>
    </row>
    <row r="43" spans="1:9" ht="15.75" customHeight="1" x14ac:dyDescent="0.3">
      <c r="A43" s="34"/>
      <c r="B43" s="34"/>
      <c r="C43" s="34"/>
      <c r="D43" s="34"/>
      <c r="E43" s="34"/>
      <c r="F43" s="34"/>
      <c r="G43" s="34"/>
      <c r="H43" s="34"/>
      <c r="I43" s="34"/>
    </row>
    <row r="44" spans="1:9" ht="15.75" customHeight="1" x14ac:dyDescent="0.3">
      <c r="A44" s="34"/>
      <c r="B44" s="34"/>
      <c r="C44" s="34"/>
      <c r="D44" s="34"/>
      <c r="E44" s="34"/>
      <c r="F44" s="34"/>
      <c r="G44" s="34"/>
      <c r="H44" s="34"/>
      <c r="I44" s="34"/>
    </row>
    <row r="45" spans="1:9" ht="15.75" customHeight="1" x14ac:dyDescent="0.3">
      <c r="A45" s="34"/>
      <c r="B45" s="34"/>
      <c r="C45" s="34"/>
      <c r="D45" s="34"/>
      <c r="E45" s="34"/>
      <c r="F45" s="34"/>
      <c r="G45" s="34"/>
      <c r="H45" s="34"/>
      <c r="I45" s="34"/>
    </row>
    <row r="46" spans="1:9" ht="15.75" customHeight="1" x14ac:dyDescent="0.3">
      <c r="A46" s="34"/>
      <c r="B46" s="34"/>
      <c r="C46" s="34"/>
      <c r="D46" s="34"/>
      <c r="E46" s="34"/>
      <c r="F46" s="34"/>
      <c r="G46" s="34"/>
      <c r="H46" s="34"/>
      <c r="I46" s="34"/>
    </row>
    <row r="47" spans="1:9" ht="15.75" customHeight="1" x14ac:dyDescent="0.3">
      <c r="A47" s="34"/>
      <c r="B47" s="34"/>
      <c r="C47" s="34"/>
      <c r="D47" s="34"/>
      <c r="E47" s="34"/>
      <c r="F47" s="34"/>
      <c r="G47" s="34"/>
      <c r="H47" s="34"/>
      <c r="I47" s="34"/>
    </row>
    <row r="48" spans="1:9" ht="15.75" customHeight="1" x14ac:dyDescent="0.3">
      <c r="A48" s="34"/>
      <c r="B48" s="34"/>
      <c r="C48" s="34"/>
      <c r="D48" s="34"/>
      <c r="E48" s="34"/>
      <c r="F48" s="34"/>
      <c r="G48" s="34"/>
      <c r="H48" s="34"/>
      <c r="I48" s="34"/>
    </row>
    <row r="49" spans="1:9" ht="15.75" customHeight="1" x14ac:dyDescent="0.3">
      <c r="A49" s="34"/>
      <c r="B49" s="34"/>
      <c r="C49" s="34"/>
      <c r="D49" s="34"/>
      <c r="E49" s="34"/>
      <c r="F49" s="34"/>
      <c r="G49" s="34"/>
      <c r="H49" s="34"/>
      <c r="I49" s="34"/>
    </row>
    <row r="50" spans="1:9" ht="15.75" customHeight="1" x14ac:dyDescent="0.3">
      <c r="A50" s="34"/>
      <c r="B50" s="34"/>
      <c r="C50" s="34"/>
      <c r="D50" s="34"/>
      <c r="E50" s="34"/>
      <c r="F50" s="34"/>
      <c r="G50" s="34"/>
      <c r="H50" s="34"/>
      <c r="I50" s="34"/>
    </row>
    <row r="51" spans="1:9" ht="15.75" customHeight="1" x14ac:dyDescent="0.3">
      <c r="A51" s="34"/>
      <c r="B51" s="34"/>
      <c r="C51" s="34"/>
      <c r="D51" s="34"/>
      <c r="E51" s="34"/>
      <c r="F51" s="34"/>
      <c r="G51" s="34"/>
      <c r="H51" s="34"/>
      <c r="I51" s="34"/>
    </row>
    <row r="52" spans="1:9" ht="15.75" customHeight="1" x14ac:dyDescent="0.3">
      <c r="A52" s="34"/>
      <c r="B52" s="34"/>
      <c r="C52" s="34"/>
      <c r="D52" s="34"/>
      <c r="E52" s="34"/>
      <c r="F52" s="34"/>
      <c r="G52" s="34"/>
      <c r="H52" s="34"/>
      <c r="I52" s="34"/>
    </row>
    <row r="53" spans="1:9" ht="15.75" customHeight="1" x14ac:dyDescent="0.3">
      <c r="A53" s="34"/>
      <c r="B53" s="34"/>
      <c r="C53" s="34"/>
      <c r="D53" s="34"/>
      <c r="E53" s="34"/>
      <c r="F53" s="34"/>
      <c r="G53" s="34"/>
      <c r="H53" s="34"/>
      <c r="I53" s="34"/>
    </row>
    <row r="54" spans="1:9" ht="15.75" customHeight="1" x14ac:dyDescent="0.3">
      <c r="A54" s="34"/>
      <c r="B54" s="34"/>
      <c r="C54" s="34"/>
      <c r="D54" s="34"/>
      <c r="E54" s="34"/>
      <c r="F54" s="34"/>
      <c r="G54" s="34"/>
      <c r="H54" s="34"/>
      <c r="I54" s="34"/>
    </row>
    <row r="55" spans="1:9" ht="15.75" customHeight="1" x14ac:dyDescent="0.3">
      <c r="A55" s="34"/>
      <c r="B55" s="34"/>
      <c r="C55" s="34"/>
      <c r="D55" s="34"/>
      <c r="E55" s="34"/>
      <c r="F55" s="34"/>
      <c r="G55" s="34"/>
      <c r="H55" s="34"/>
      <c r="I55" s="34"/>
    </row>
    <row r="56" spans="1:9" ht="15.75" customHeight="1" x14ac:dyDescent="0.3">
      <c r="A56" s="34"/>
      <c r="B56" s="34"/>
      <c r="C56" s="34"/>
      <c r="D56" s="34"/>
      <c r="E56" s="34"/>
      <c r="F56" s="34"/>
      <c r="G56" s="34"/>
      <c r="H56" s="34"/>
      <c r="I56" s="34"/>
    </row>
    <row r="57" spans="1:9" ht="15.75" customHeight="1" x14ac:dyDescent="0.3">
      <c r="A57" s="34"/>
      <c r="B57" s="34"/>
      <c r="C57" s="34"/>
      <c r="D57" s="34"/>
      <c r="E57" s="34"/>
      <c r="F57" s="34"/>
      <c r="G57" s="34"/>
      <c r="H57" s="34"/>
      <c r="I57" s="34"/>
    </row>
    <row r="58" spans="1:9" ht="15.75" customHeight="1" x14ac:dyDescent="0.3">
      <c r="A58" s="34"/>
      <c r="B58" s="34"/>
      <c r="C58" s="34"/>
      <c r="D58" s="34"/>
      <c r="E58" s="34"/>
      <c r="F58" s="34"/>
      <c r="G58" s="34"/>
      <c r="H58" s="34"/>
      <c r="I58" s="34"/>
    </row>
    <row r="59" spans="1:9" ht="15.75" customHeight="1" x14ac:dyDescent="0.3">
      <c r="A59" s="34"/>
      <c r="B59" s="34"/>
      <c r="C59" s="34"/>
      <c r="D59" s="34"/>
      <c r="E59" s="34"/>
      <c r="F59" s="34"/>
      <c r="G59" s="34"/>
      <c r="H59" s="34"/>
      <c r="I59" s="34"/>
    </row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sortState xmlns:xlrd2="http://schemas.microsoft.com/office/spreadsheetml/2017/richdata2" ref="A18:I27">
    <sortCondition descending="1" ref="I18"/>
    <sortCondition descending="1" ref="H18"/>
  </sortState>
  <hyperlinks>
    <hyperlink ref="B2" location="'Index'!A3" tooltip="Go to the Index sheet" display="á" xr:uid="{F26AE8E6-9AA3-421B-BAE7-6CE7643292F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8DF83-7C01-4CDA-BF65-A43BEDA8A070}">
  <sheetPr>
    <tabColor theme="5" tint="0.79998168889431442"/>
    <pageSetUpPr fitToPage="1"/>
  </sheetPr>
  <dimension ref="A1:I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860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861</v>
      </c>
      <c r="E3" s="9" t="s">
        <v>5</v>
      </c>
      <c r="F3" s="8"/>
      <c r="G3" s="8"/>
      <c r="H3" s="8"/>
      <c r="I3" s="8"/>
    </row>
    <row r="4" spans="1:9" ht="15.75" customHeight="1" x14ac:dyDescent="0.3">
      <c r="A4" s="78">
        <v>2</v>
      </c>
      <c r="B4" s="11" t="s">
        <v>9</v>
      </c>
      <c r="C4" s="79" t="s">
        <v>10</v>
      </c>
      <c r="D4" s="54"/>
      <c r="E4" s="82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4</v>
      </c>
      <c r="B5" s="15" t="s">
        <v>862</v>
      </c>
      <c r="C5" s="15" t="s">
        <v>665</v>
      </c>
      <c r="D5" s="16">
        <v>95</v>
      </c>
      <c r="E5" s="16">
        <v>96</v>
      </c>
      <c r="F5" s="16">
        <f t="shared" ref="F5:F13" si="0">SUM(D5:E5)</f>
        <v>191</v>
      </c>
      <c r="G5" s="16">
        <v>9</v>
      </c>
      <c r="H5" s="16">
        <v>191</v>
      </c>
      <c r="I5" s="17">
        <v>9</v>
      </c>
    </row>
    <row r="6" spans="1:9" ht="15.75" customHeight="1" x14ac:dyDescent="0.3">
      <c r="A6" s="18">
        <v>9</v>
      </c>
      <c r="B6" s="19" t="s">
        <v>814</v>
      </c>
      <c r="C6" s="19" t="s">
        <v>485</v>
      </c>
      <c r="D6" s="20">
        <v>95</v>
      </c>
      <c r="E6" s="20">
        <v>96</v>
      </c>
      <c r="F6" s="20">
        <f t="shared" si="0"/>
        <v>191</v>
      </c>
      <c r="G6" s="21">
        <v>9</v>
      </c>
      <c r="H6" s="20">
        <v>191</v>
      </c>
      <c r="I6" s="24">
        <v>9</v>
      </c>
    </row>
    <row r="7" spans="1:9" ht="15.75" customHeight="1" x14ac:dyDescent="0.3">
      <c r="A7" s="18">
        <v>8</v>
      </c>
      <c r="B7" s="19" t="s">
        <v>493</v>
      </c>
      <c r="C7" s="19" t="s">
        <v>485</v>
      </c>
      <c r="D7" s="20">
        <v>92</v>
      </c>
      <c r="E7" s="20">
        <v>97</v>
      </c>
      <c r="F7" s="20">
        <f t="shared" si="0"/>
        <v>189</v>
      </c>
      <c r="G7" s="21">
        <v>7</v>
      </c>
      <c r="H7" s="20">
        <v>189</v>
      </c>
      <c r="I7" s="24">
        <v>7</v>
      </c>
    </row>
    <row r="8" spans="1:9" ht="15.75" customHeight="1" x14ac:dyDescent="0.3">
      <c r="A8" s="18">
        <v>6</v>
      </c>
      <c r="B8" s="19" t="s">
        <v>26</v>
      </c>
      <c r="C8" s="19" t="s">
        <v>25</v>
      </c>
      <c r="D8" s="20">
        <v>92</v>
      </c>
      <c r="E8" s="20">
        <v>96</v>
      </c>
      <c r="F8" s="20">
        <f t="shared" si="0"/>
        <v>188</v>
      </c>
      <c r="G8" s="21">
        <v>6</v>
      </c>
      <c r="H8" s="20">
        <v>188</v>
      </c>
      <c r="I8" s="24">
        <v>6</v>
      </c>
    </row>
    <row r="9" spans="1:9" ht="15.75" customHeight="1" x14ac:dyDescent="0.3">
      <c r="A9" s="18">
        <v>1</v>
      </c>
      <c r="B9" s="19" t="s">
        <v>175</v>
      </c>
      <c r="C9" s="19" t="s">
        <v>485</v>
      </c>
      <c r="D9" s="20">
        <v>92</v>
      </c>
      <c r="E9" s="20">
        <v>94</v>
      </c>
      <c r="F9" s="20">
        <f t="shared" si="0"/>
        <v>186</v>
      </c>
      <c r="G9" s="21">
        <v>5</v>
      </c>
      <c r="H9" s="22">
        <v>186</v>
      </c>
      <c r="I9" s="23">
        <v>5</v>
      </c>
    </row>
    <row r="10" spans="1:9" ht="15.75" customHeight="1" x14ac:dyDescent="0.3">
      <c r="A10" s="18">
        <v>5</v>
      </c>
      <c r="B10" s="19" t="s">
        <v>37</v>
      </c>
      <c r="C10" s="19" t="s">
        <v>436</v>
      </c>
      <c r="D10" s="20">
        <v>92</v>
      </c>
      <c r="E10" s="20">
        <v>93</v>
      </c>
      <c r="F10" s="20">
        <f t="shared" si="0"/>
        <v>185</v>
      </c>
      <c r="G10" s="21">
        <v>4</v>
      </c>
      <c r="H10" s="20">
        <v>185</v>
      </c>
      <c r="I10" s="24">
        <v>4</v>
      </c>
    </row>
    <row r="11" spans="1:9" ht="15.75" customHeight="1" x14ac:dyDescent="0.3">
      <c r="A11" s="18">
        <v>3</v>
      </c>
      <c r="B11" s="19" t="s">
        <v>24</v>
      </c>
      <c r="C11" s="19" t="s">
        <v>25</v>
      </c>
      <c r="D11" s="20">
        <v>90</v>
      </c>
      <c r="E11" s="20">
        <v>94</v>
      </c>
      <c r="F11" s="20">
        <f t="shared" si="0"/>
        <v>184</v>
      </c>
      <c r="G11" s="21">
        <v>3</v>
      </c>
      <c r="H11" s="20">
        <v>184</v>
      </c>
      <c r="I11" s="24">
        <v>3</v>
      </c>
    </row>
    <row r="12" spans="1:9" ht="15.75" customHeight="1" x14ac:dyDescent="0.3">
      <c r="A12" s="18">
        <v>2</v>
      </c>
      <c r="B12" s="19" t="s">
        <v>863</v>
      </c>
      <c r="C12" s="19" t="s">
        <v>436</v>
      </c>
      <c r="D12" s="20">
        <v>82</v>
      </c>
      <c r="E12" s="20">
        <v>85</v>
      </c>
      <c r="F12" s="20">
        <f t="shared" si="0"/>
        <v>167</v>
      </c>
      <c r="G12" s="21">
        <v>2</v>
      </c>
      <c r="H12" s="22">
        <v>167</v>
      </c>
      <c r="I12" s="23">
        <v>2</v>
      </c>
    </row>
    <row r="13" spans="1:9" ht="15.75" customHeight="1" x14ac:dyDescent="0.3">
      <c r="A13" s="25">
        <v>7</v>
      </c>
      <c r="B13" s="26" t="s">
        <v>689</v>
      </c>
      <c r="C13" s="26" t="s">
        <v>690</v>
      </c>
      <c r="D13" s="27">
        <v>79</v>
      </c>
      <c r="E13" s="27">
        <v>88</v>
      </c>
      <c r="F13" s="27">
        <f t="shared" si="0"/>
        <v>167</v>
      </c>
      <c r="G13" s="28">
        <v>2</v>
      </c>
      <c r="H13" s="27">
        <v>167</v>
      </c>
      <c r="I13" s="29">
        <v>2</v>
      </c>
    </row>
    <row r="14" spans="1:9" ht="15.75" customHeight="1" x14ac:dyDescent="0.3"/>
    <row r="15" spans="1:9" ht="15.75" customHeight="1" x14ac:dyDescent="0.3">
      <c r="A15" s="7"/>
      <c r="B15" s="8" t="s">
        <v>6</v>
      </c>
      <c r="C15" s="6" t="s">
        <v>864</v>
      </c>
      <c r="E15" s="9" t="s">
        <v>865</v>
      </c>
      <c r="F15" s="8"/>
      <c r="G15" s="8"/>
      <c r="H15" s="8"/>
      <c r="I15" s="8"/>
    </row>
    <row r="16" spans="1:9" ht="15.75" customHeight="1" x14ac:dyDescent="0.3">
      <c r="A16" s="78">
        <v>2</v>
      </c>
      <c r="B16" s="11" t="s">
        <v>9</v>
      </c>
      <c r="C16" s="79" t="s">
        <v>10</v>
      </c>
      <c r="D16" s="54"/>
      <c r="E16" s="82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14">
        <v>6</v>
      </c>
      <c r="B17" s="15" t="s">
        <v>866</v>
      </c>
      <c r="C17" s="15" t="s">
        <v>436</v>
      </c>
      <c r="D17" s="16">
        <v>91</v>
      </c>
      <c r="E17" s="16">
        <v>93</v>
      </c>
      <c r="F17" s="16">
        <f t="shared" ref="F17:F25" si="1">SUM(D17:E17)</f>
        <v>184</v>
      </c>
      <c r="G17" s="16">
        <v>9</v>
      </c>
      <c r="H17" s="16">
        <v>184</v>
      </c>
      <c r="I17" s="17">
        <v>9</v>
      </c>
    </row>
    <row r="18" spans="1:9" ht="15.75" customHeight="1" x14ac:dyDescent="0.3">
      <c r="A18" s="18">
        <v>4</v>
      </c>
      <c r="B18" s="19" t="s">
        <v>648</v>
      </c>
      <c r="C18" s="19" t="s">
        <v>35</v>
      </c>
      <c r="D18" s="20">
        <v>88</v>
      </c>
      <c r="E18" s="20">
        <v>90</v>
      </c>
      <c r="F18" s="20">
        <f t="shared" si="1"/>
        <v>178</v>
      </c>
      <c r="G18" s="21">
        <v>8</v>
      </c>
      <c r="H18" s="20">
        <v>178</v>
      </c>
      <c r="I18" s="24">
        <v>8</v>
      </c>
    </row>
    <row r="19" spans="1:9" ht="15.75" customHeight="1" x14ac:dyDescent="0.3">
      <c r="A19" s="18">
        <v>8</v>
      </c>
      <c r="B19" s="19" t="s">
        <v>735</v>
      </c>
      <c r="C19" s="19" t="s">
        <v>35</v>
      </c>
      <c r="D19" s="20">
        <v>87</v>
      </c>
      <c r="E19" s="20">
        <v>90</v>
      </c>
      <c r="F19" s="20">
        <f t="shared" si="1"/>
        <v>177</v>
      </c>
      <c r="G19" s="21">
        <v>7</v>
      </c>
      <c r="H19" s="20">
        <v>177</v>
      </c>
      <c r="I19" s="24">
        <v>7</v>
      </c>
    </row>
    <row r="20" spans="1:9" ht="15.75" customHeight="1" x14ac:dyDescent="0.3">
      <c r="A20" s="18">
        <v>9</v>
      </c>
      <c r="B20" s="19" t="s">
        <v>867</v>
      </c>
      <c r="C20" s="19" t="s">
        <v>690</v>
      </c>
      <c r="D20" s="20">
        <v>87</v>
      </c>
      <c r="E20" s="20">
        <v>90</v>
      </c>
      <c r="F20" s="20">
        <f t="shared" si="1"/>
        <v>177</v>
      </c>
      <c r="G20" s="21">
        <v>7</v>
      </c>
      <c r="H20" s="20">
        <v>177</v>
      </c>
      <c r="I20" s="24">
        <v>7</v>
      </c>
    </row>
    <row r="21" spans="1:9" ht="15.75" customHeight="1" x14ac:dyDescent="0.3">
      <c r="A21" s="18">
        <v>2</v>
      </c>
      <c r="B21" s="19" t="s">
        <v>522</v>
      </c>
      <c r="C21" s="19" t="s">
        <v>485</v>
      </c>
      <c r="D21" s="20">
        <v>80</v>
      </c>
      <c r="E21" s="20">
        <v>83</v>
      </c>
      <c r="F21" s="20">
        <f t="shared" si="1"/>
        <v>163</v>
      </c>
      <c r="G21" s="21">
        <v>5</v>
      </c>
      <c r="H21" s="20">
        <v>163</v>
      </c>
      <c r="I21" s="24">
        <v>5</v>
      </c>
    </row>
    <row r="22" spans="1:9" ht="15.75" customHeight="1" x14ac:dyDescent="0.3">
      <c r="A22" s="18">
        <v>1</v>
      </c>
      <c r="B22" s="19" t="s">
        <v>868</v>
      </c>
      <c r="C22" s="19" t="s">
        <v>436</v>
      </c>
      <c r="D22" s="20">
        <v>62</v>
      </c>
      <c r="E22" s="20">
        <v>73</v>
      </c>
      <c r="F22" s="20">
        <f t="shared" si="1"/>
        <v>135</v>
      </c>
      <c r="G22" s="21">
        <v>4</v>
      </c>
      <c r="H22" s="22">
        <v>135</v>
      </c>
      <c r="I22" s="23">
        <v>4</v>
      </c>
    </row>
    <row r="23" spans="1:9" ht="15.75" customHeight="1" x14ac:dyDescent="0.3">
      <c r="A23" s="18">
        <v>5</v>
      </c>
      <c r="B23" s="19" t="s">
        <v>869</v>
      </c>
      <c r="C23" s="19" t="s">
        <v>690</v>
      </c>
      <c r="D23" s="20">
        <v>53</v>
      </c>
      <c r="E23" s="20">
        <v>63</v>
      </c>
      <c r="F23" s="20">
        <f t="shared" si="1"/>
        <v>116</v>
      </c>
      <c r="G23" s="21">
        <v>3</v>
      </c>
      <c r="H23" s="20">
        <v>116</v>
      </c>
      <c r="I23" s="24">
        <v>3</v>
      </c>
    </row>
    <row r="24" spans="1:9" ht="15.75" customHeight="1" x14ac:dyDescent="0.3">
      <c r="A24" s="18">
        <v>3</v>
      </c>
      <c r="B24" s="19" t="s">
        <v>870</v>
      </c>
      <c r="C24" s="19" t="s">
        <v>47</v>
      </c>
      <c r="D24" s="20" t="s">
        <v>45</v>
      </c>
      <c r="E24" s="20"/>
      <c r="F24" s="20">
        <f t="shared" si="1"/>
        <v>0</v>
      </c>
      <c r="G24" s="21">
        <v>0</v>
      </c>
      <c r="H24" s="20">
        <v>0</v>
      </c>
      <c r="I24" s="24">
        <v>0</v>
      </c>
    </row>
    <row r="25" spans="1:9" ht="15.75" customHeight="1" x14ac:dyDescent="0.3">
      <c r="A25" s="25">
        <v>7</v>
      </c>
      <c r="B25" s="26" t="s">
        <v>871</v>
      </c>
      <c r="C25" s="26" t="s">
        <v>47</v>
      </c>
      <c r="D25" s="27" t="s">
        <v>45</v>
      </c>
      <c r="E25" s="27"/>
      <c r="F25" s="27">
        <f t="shared" si="1"/>
        <v>0</v>
      </c>
      <c r="G25" s="28">
        <v>0</v>
      </c>
      <c r="H25" s="27">
        <v>0</v>
      </c>
      <c r="I25" s="29">
        <v>0</v>
      </c>
    </row>
    <row r="26" spans="1:9" ht="15.75" customHeight="1" x14ac:dyDescent="0.3"/>
    <row r="27" spans="1:9" ht="15.75" customHeight="1" x14ac:dyDescent="0.3">
      <c r="A27" s="7"/>
      <c r="B27" s="8" t="s">
        <v>48</v>
      </c>
      <c r="C27" s="6" t="s">
        <v>872</v>
      </c>
      <c r="E27" s="9" t="s">
        <v>873</v>
      </c>
      <c r="F27" s="8"/>
      <c r="G27" s="8"/>
      <c r="H27" s="8"/>
      <c r="I27" s="8"/>
    </row>
    <row r="28" spans="1:9" ht="15.75" customHeight="1" x14ac:dyDescent="0.3">
      <c r="A28" s="78">
        <v>2</v>
      </c>
      <c r="B28" s="11" t="s">
        <v>9</v>
      </c>
      <c r="C28" s="79" t="s">
        <v>10</v>
      </c>
      <c r="D28" s="54"/>
      <c r="E28" s="82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5</v>
      </c>
      <c r="B29" s="15" t="s">
        <v>874</v>
      </c>
      <c r="C29" s="15" t="s">
        <v>485</v>
      </c>
      <c r="D29" s="16">
        <v>93</v>
      </c>
      <c r="E29" s="16">
        <v>94</v>
      </c>
      <c r="F29" s="16">
        <f t="shared" ref="F29:F36" si="2">SUM(D29:E29)</f>
        <v>187</v>
      </c>
      <c r="G29" s="16">
        <v>8</v>
      </c>
      <c r="H29" s="16">
        <v>187</v>
      </c>
      <c r="I29" s="17">
        <v>8</v>
      </c>
    </row>
    <row r="30" spans="1:9" ht="15.75" customHeight="1" x14ac:dyDescent="0.3">
      <c r="A30" s="18">
        <v>7</v>
      </c>
      <c r="B30" s="19" t="s">
        <v>875</v>
      </c>
      <c r="C30" s="19" t="s">
        <v>436</v>
      </c>
      <c r="D30" s="20">
        <v>90</v>
      </c>
      <c r="E30" s="20">
        <v>90</v>
      </c>
      <c r="F30" s="20">
        <f t="shared" si="2"/>
        <v>180</v>
      </c>
      <c r="G30" s="21">
        <v>7</v>
      </c>
      <c r="H30" s="20">
        <v>180</v>
      </c>
      <c r="I30" s="24">
        <v>7</v>
      </c>
    </row>
    <row r="31" spans="1:9" ht="15.75" customHeight="1" x14ac:dyDescent="0.3">
      <c r="A31" s="18">
        <v>6</v>
      </c>
      <c r="B31" s="19" t="s">
        <v>876</v>
      </c>
      <c r="C31" s="19" t="s">
        <v>690</v>
      </c>
      <c r="D31" s="20">
        <v>87</v>
      </c>
      <c r="E31" s="20">
        <v>89</v>
      </c>
      <c r="F31" s="20">
        <f t="shared" si="2"/>
        <v>176</v>
      </c>
      <c r="G31" s="21">
        <v>6</v>
      </c>
      <c r="H31" s="20">
        <v>176</v>
      </c>
      <c r="I31" s="24">
        <v>6</v>
      </c>
    </row>
    <row r="32" spans="1:9" ht="15.75" customHeight="1" x14ac:dyDescent="0.3">
      <c r="A32" s="18">
        <v>8</v>
      </c>
      <c r="B32" s="19" t="s">
        <v>833</v>
      </c>
      <c r="C32" s="19" t="s">
        <v>652</v>
      </c>
      <c r="D32" s="20">
        <v>84</v>
      </c>
      <c r="E32" s="20">
        <v>89</v>
      </c>
      <c r="F32" s="20">
        <f t="shared" si="2"/>
        <v>173</v>
      </c>
      <c r="G32" s="21">
        <v>5</v>
      </c>
      <c r="H32" s="20">
        <v>173</v>
      </c>
      <c r="I32" s="24">
        <v>5</v>
      </c>
    </row>
    <row r="33" spans="1:9" ht="15.75" customHeight="1" x14ac:dyDescent="0.3">
      <c r="A33" s="18">
        <v>3</v>
      </c>
      <c r="B33" s="19" t="s">
        <v>877</v>
      </c>
      <c r="C33" s="19" t="s">
        <v>436</v>
      </c>
      <c r="D33" s="20">
        <v>82</v>
      </c>
      <c r="E33" s="20">
        <v>84</v>
      </c>
      <c r="F33" s="20">
        <f t="shared" si="2"/>
        <v>166</v>
      </c>
      <c r="G33" s="21">
        <v>4</v>
      </c>
      <c r="H33" s="20">
        <v>166</v>
      </c>
      <c r="I33" s="24">
        <v>4</v>
      </c>
    </row>
    <row r="34" spans="1:9" ht="15.75" customHeight="1" x14ac:dyDescent="0.3">
      <c r="A34" s="18">
        <v>4</v>
      </c>
      <c r="B34" s="19" t="s">
        <v>878</v>
      </c>
      <c r="C34" s="19" t="s">
        <v>652</v>
      </c>
      <c r="D34" s="20">
        <v>76</v>
      </c>
      <c r="E34" s="20">
        <v>88</v>
      </c>
      <c r="F34" s="20">
        <f t="shared" si="2"/>
        <v>164</v>
      </c>
      <c r="G34" s="21">
        <v>3</v>
      </c>
      <c r="H34" s="20">
        <v>164</v>
      </c>
      <c r="I34" s="24">
        <v>3</v>
      </c>
    </row>
    <row r="35" spans="1:9" ht="15.75" customHeight="1" x14ac:dyDescent="0.3">
      <c r="A35" s="18">
        <v>2</v>
      </c>
      <c r="B35" s="19" t="s">
        <v>879</v>
      </c>
      <c r="C35" s="19" t="s">
        <v>35</v>
      </c>
      <c r="D35" s="20">
        <v>78</v>
      </c>
      <c r="E35" s="20">
        <v>81</v>
      </c>
      <c r="F35" s="20">
        <f t="shared" si="2"/>
        <v>159</v>
      </c>
      <c r="G35" s="21">
        <v>2</v>
      </c>
      <c r="H35" s="20">
        <v>159</v>
      </c>
      <c r="I35" s="24">
        <v>2</v>
      </c>
    </row>
    <row r="36" spans="1:9" ht="15.75" customHeight="1" x14ac:dyDescent="0.3">
      <c r="A36" s="25">
        <v>1</v>
      </c>
      <c r="B36" s="26" t="s">
        <v>880</v>
      </c>
      <c r="C36" s="26" t="s">
        <v>73</v>
      </c>
      <c r="D36" s="27">
        <v>68</v>
      </c>
      <c r="E36" s="27">
        <v>90</v>
      </c>
      <c r="F36" s="27">
        <f t="shared" si="2"/>
        <v>158</v>
      </c>
      <c r="G36" s="28">
        <v>1</v>
      </c>
      <c r="H36" s="41">
        <v>158</v>
      </c>
      <c r="I36" s="42">
        <v>1</v>
      </c>
    </row>
    <row r="37" spans="1:9" ht="15.75" customHeight="1" x14ac:dyDescent="0.3"/>
    <row r="38" spans="1:9" ht="15.75" customHeight="1" x14ac:dyDescent="0.3">
      <c r="A38" s="7"/>
      <c r="B38" s="8" t="s">
        <v>51</v>
      </c>
      <c r="C38" s="6" t="s">
        <v>881</v>
      </c>
      <c r="E38" s="9" t="s">
        <v>882</v>
      </c>
      <c r="F38" s="8"/>
      <c r="G38" s="8"/>
      <c r="H38" s="8"/>
      <c r="I38" s="8"/>
    </row>
    <row r="39" spans="1:9" ht="15.75" customHeight="1" x14ac:dyDescent="0.3">
      <c r="A39" s="78">
        <v>2</v>
      </c>
      <c r="B39" s="11" t="s">
        <v>9</v>
      </c>
      <c r="C39" s="79" t="s">
        <v>10</v>
      </c>
      <c r="D39" s="54"/>
      <c r="E39" s="82"/>
      <c r="F39" s="12" t="s">
        <v>11</v>
      </c>
      <c r="G39" s="12" t="s">
        <v>12</v>
      </c>
      <c r="H39" s="12" t="s">
        <v>13</v>
      </c>
      <c r="I39" s="13" t="s">
        <v>14</v>
      </c>
    </row>
    <row r="40" spans="1:9" ht="15.75" customHeight="1" x14ac:dyDescent="0.3">
      <c r="A40" s="14">
        <v>2</v>
      </c>
      <c r="B40" s="15" t="s">
        <v>88</v>
      </c>
      <c r="C40" s="15" t="s">
        <v>35</v>
      </c>
      <c r="D40" s="16">
        <v>86</v>
      </c>
      <c r="E40" s="16">
        <v>90</v>
      </c>
      <c r="F40" s="16">
        <f t="shared" ref="F40:F47" si="3">SUM(D40:E40)</f>
        <v>176</v>
      </c>
      <c r="G40" s="16">
        <v>8</v>
      </c>
      <c r="H40" s="16">
        <v>176</v>
      </c>
      <c r="I40" s="17">
        <v>8</v>
      </c>
    </row>
    <row r="41" spans="1:9" ht="15.75" customHeight="1" x14ac:dyDescent="0.3">
      <c r="A41" s="18">
        <v>7</v>
      </c>
      <c r="B41" s="19" t="s">
        <v>883</v>
      </c>
      <c r="C41" s="19" t="s">
        <v>485</v>
      </c>
      <c r="D41" s="20">
        <v>86</v>
      </c>
      <c r="E41" s="20">
        <v>90</v>
      </c>
      <c r="F41" s="20">
        <f t="shared" si="3"/>
        <v>176</v>
      </c>
      <c r="G41" s="21">
        <v>8</v>
      </c>
      <c r="H41" s="20">
        <v>176</v>
      </c>
      <c r="I41" s="24">
        <v>8</v>
      </c>
    </row>
    <row r="42" spans="1:9" ht="15.75" customHeight="1" x14ac:dyDescent="0.3">
      <c r="A42" s="18">
        <v>4</v>
      </c>
      <c r="B42" s="19" t="s">
        <v>884</v>
      </c>
      <c r="C42" s="19" t="s">
        <v>436</v>
      </c>
      <c r="D42" s="20">
        <v>84</v>
      </c>
      <c r="E42" s="20">
        <v>90</v>
      </c>
      <c r="F42" s="20">
        <f t="shared" si="3"/>
        <v>174</v>
      </c>
      <c r="G42" s="21">
        <v>6</v>
      </c>
      <c r="H42" s="20">
        <v>174</v>
      </c>
      <c r="I42" s="24">
        <v>6</v>
      </c>
    </row>
    <row r="43" spans="1:9" ht="15.75" customHeight="1" x14ac:dyDescent="0.3">
      <c r="A43" s="18">
        <v>3</v>
      </c>
      <c r="B43" s="19" t="s">
        <v>885</v>
      </c>
      <c r="C43" s="19" t="s">
        <v>436</v>
      </c>
      <c r="D43" s="20">
        <v>80</v>
      </c>
      <c r="E43" s="20">
        <v>83</v>
      </c>
      <c r="F43" s="20">
        <f t="shared" si="3"/>
        <v>163</v>
      </c>
      <c r="G43" s="21">
        <v>5</v>
      </c>
      <c r="H43" s="20">
        <v>163</v>
      </c>
      <c r="I43" s="24">
        <v>5</v>
      </c>
    </row>
    <row r="44" spans="1:9" ht="15.75" customHeight="1" x14ac:dyDescent="0.3">
      <c r="A44" s="18">
        <v>1</v>
      </c>
      <c r="B44" s="19" t="s">
        <v>651</v>
      </c>
      <c r="C44" s="19" t="s">
        <v>652</v>
      </c>
      <c r="D44" s="20">
        <v>79</v>
      </c>
      <c r="E44" s="20">
        <v>83</v>
      </c>
      <c r="F44" s="20">
        <f t="shared" si="3"/>
        <v>162</v>
      </c>
      <c r="G44" s="21">
        <v>4</v>
      </c>
      <c r="H44" s="22">
        <v>162</v>
      </c>
      <c r="I44" s="23">
        <v>4</v>
      </c>
    </row>
    <row r="45" spans="1:9" ht="15.75" customHeight="1" x14ac:dyDescent="0.3">
      <c r="A45" s="18">
        <v>6</v>
      </c>
      <c r="B45" s="19" t="s">
        <v>886</v>
      </c>
      <c r="C45" s="19" t="s">
        <v>47</v>
      </c>
      <c r="D45" s="20">
        <v>66</v>
      </c>
      <c r="E45" s="20">
        <v>86</v>
      </c>
      <c r="F45" s="20">
        <f t="shared" si="3"/>
        <v>152</v>
      </c>
      <c r="G45" s="21">
        <v>3</v>
      </c>
      <c r="H45" s="20">
        <v>152</v>
      </c>
      <c r="I45" s="24">
        <v>3</v>
      </c>
    </row>
    <row r="46" spans="1:9" ht="15.75" customHeight="1" x14ac:dyDescent="0.3">
      <c r="A46" s="18">
        <v>5</v>
      </c>
      <c r="B46" s="19" t="s">
        <v>887</v>
      </c>
      <c r="C46" s="19" t="s">
        <v>209</v>
      </c>
      <c r="D46" s="20">
        <v>62</v>
      </c>
      <c r="E46" s="20">
        <v>71</v>
      </c>
      <c r="F46" s="20">
        <f t="shared" si="3"/>
        <v>133</v>
      </c>
      <c r="G46" s="21">
        <v>2</v>
      </c>
      <c r="H46" s="20">
        <v>133</v>
      </c>
      <c r="I46" s="24">
        <v>2</v>
      </c>
    </row>
    <row r="47" spans="1:9" ht="15.75" customHeight="1" x14ac:dyDescent="0.3">
      <c r="A47" s="25">
        <v>8</v>
      </c>
      <c r="B47" s="26" t="s">
        <v>208</v>
      </c>
      <c r="C47" s="26" t="s">
        <v>209</v>
      </c>
      <c r="D47" s="27">
        <v>55</v>
      </c>
      <c r="E47" s="27">
        <v>43</v>
      </c>
      <c r="F47" s="27">
        <f t="shared" si="3"/>
        <v>98</v>
      </c>
      <c r="G47" s="28">
        <v>1</v>
      </c>
      <c r="H47" s="27">
        <v>98</v>
      </c>
      <c r="I47" s="29">
        <v>1</v>
      </c>
    </row>
    <row r="48" spans="1:9" ht="15.75" customHeight="1" x14ac:dyDescent="0.3"/>
    <row r="49" spans="2:6" ht="15.75" customHeight="1" x14ac:dyDescent="0.3">
      <c r="B49" s="6" t="s">
        <v>888</v>
      </c>
      <c r="F49" s="33" t="s">
        <v>165</v>
      </c>
    </row>
    <row r="50" spans="2:6" ht="15.75" customHeight="1" x14ac:dyDescent="0.3">
      <c r="B50" s="6" t="s">
        <v>166</v>
      </c>
    </row>
    <row r="51" spans="2:6" ht="15.75" customHeight="1" x14ac:dyDescent="0.3"/>
    <row r="52" spans="2:6" ht="15.75" customHeight="1" x14ac:dyDescent="0.3"/>
    <row r="53" spans="2:6" ht="15.75" customHeight="1" x14ac:dyDescent="0.3"/>
    <row r="54" spans="2:6" ht="15.75" customHeight="1" x14ac:dyDescent="0.3"/>
    <row r="55" spans="2:6" ht="15.75" customHeight="1" x14ac:dyDescent="0.3"/>
    <row r="56" spans="2:6" ht="15.75" customHeight="1" x14ac:dyDescent="0.3"/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  <row r="61" spans="2:6" ht="15.75" customHeight="1" x14ac:dyDescent="0.3"/>
    <row r="62" spans="2:6" ht="15.75" customHeight="1" x14ac:dyDescent="0.3"/>
    <row r="63" spans="2:6" ht="15.75" customHeight="1" x14ac:dyDescent="0.3"/>
    <row r="64" spans="2: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9158AE37-C669-4AE9-A5EA-3EC8E9FCFE3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5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4E1BE-C651-44FD-9C5E-EE18852C49DA}">
  <sheetPr>
    <tabColor theme="5" tint="0.79998168889431442"/>
    <pageSetUpPr fitToPage="1"/>
  </sheetPr>
  <dimension ref="A1:I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860</v>
      </c>
      <c r="C1" s="2"/>
      <c r="D1" s="3"/>
      <c r="E1" s="3"/>
      <c r="F1" s="3" t="s">
        <v>257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889</v>
      </c>
      <c r="E3" s="9" t="s">
        <v>890</v>
      </c>
      <c r="F3" s="8"/>
      <c r="G3" s="8"/>
      <c r="H3" s="8"/>
      <c r="I3" s="8"/>
    </row>
    <row r="4" spans="1:9" ht="15.75" customHeight="1" x14ac:dyDescent="0.3">
      <c r="A4" s="78">
        <v>2</v>
      </c>
      <c r="B4" s="11" t="s">
        <v>9</v>
      </c>
      <c r="C4" s="79" t="s">
        <v>10</v>
      </c>
      <c r="D4" s="54" t="s">
        <v>431</v>
      </c>
      <c r="E4" s="82" t="s">
        <v>431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35">
        <v>6</v>
      </c>
      <c r="B5" s="15" t="s">
        <v>814</v>
      </c>
      <c r="C5" s="15" t="s">
        <v>485</v>
      </c>
      <c r="D5" s="36">
        <v>95</v>
      </c>
      <c r="E5" s="36">
        <v>96</v>
      </c>
      <c r="F5" s="16">
        <v>191</v>
      </c>
      <c r="G5" s="16">
        <v>6</v>
      </c>
      <c r="H5" s="36">
        <v>191</v>
      </c>
      <c r="I5" s="37">
        <v>6</v>
      </c>
    </row>
    <row r="6" spans="1:9" ht="15.75" customHeight="1" x14ac:dyDescent="0.3">
      <c r="A6" s="18">
        <v>5</v>
      </c>
      <c r="B6" s="19" t="s">
        <v>493</v>
      </c>
      <c r="C6" s="19" t="s">
        <v>485</v>
      </c>
      <c r="D6" s="38">
        <v>92</v>
      </c>
      <c r="E6" s="38">
        <v>97</v>
      </c>
      <c r="F6" s="20">
        <v>189</v>
      </c>
      <c r="G6" s="20">
        <v>5</v>
      </c>
      <c r="H6" s="38">
        <v>189</v>
      </c>
      <c r="I6" s="39">
        <v>5</v>
      </c>
    </row>
    <row r="7" spans="1:9" ht="15.75" customHeight="1" x14ac:dyDescent="0.3">
      <c r="A7" s="40">
        <v>2</v>
      </c>
      <c r="B7" s="19" t="s">
        <v>26</v>
      </c>
      <c r="C7" s="19" t="s">
        <v>25</v>
      </c>
      <c r="D7" s="38">
        <v>92</v>
      </c>
      <c r="E7" s="38">
        <v>96</v>
      </c>
      <c r="F7" s="20">
        <v>188</v>
      </c>
      <c r="G7" s="20">
        <v>4</v>
      </c>
      <c r="H7" s="38">
        <v>188</v>
      </c>
      <c r="I7" s="39">
        <v>4</v>
      </c>
    </row>
    <row r="8" spans="1:9" ht="15.75" customHeight="1" x14ac:dyDescent="0.3">
      <c r="A8" s="18">
        <v>1</v>
      </c>
      <c r="B8" s="19" t="s">
        <v>175</v>
      </c>
      <c r="C8" s="19" t="s">
        <v>485</v>
      </c>
      <c r="D8" s="20">
        <v>92</v>
      </c>
      <c r="E8" s="20">
        <v>94</v>
      </c>
      <c r="F8" s="20">
        <v>186</v>
      </c>
      <c r="G8" s="20">
        <v>3</v>
      </c>
      <c r="H8" s="22">
        <v>186</v>
      </c>
      <c r="I8" s="23">
        <v>3</v>
      </c>
    </row>
    <row r="9" spans="1:9" ht="15.75" customHeight="1" x14ac:dyDescent="0.3">
      <c r="A9" s="18">
        <v>3</v>
      </c>
      <c r="B9" s="19" t="s">
        <v>867</v>
      </c>
      <c r="C9" s="19" t="s">
        <v>690</v>
      </c>
      <c r="D9" s="38">
        <v>87</v>
      </c>
      <c r="E9" s="38">
        <v>90</v>
      </c>
      <c r="F9" s="20">
        <v>177</v>
      </c>
      <c r="G9" s="20">
        <v>2</v>
      </c>
      <c r="H9" s="38">
        <v>177</v>
      </c>
      <c r="I9" s="39">
        <v>2</v>
      </c>
    </row>
    <row r="10" spans="1:9" ht="15.75" customHeight="1" x14ac:dyDescent="0.3">
      <c r="A10" s="45">
        <v>4</v>
      </c>
      <c r="B10" s="26" t="s">
        <v>689</v>
      </c>
      <c r="C10" s="26" t="s">
        <v>690</v>
      </c>
      <c r="D10" s="43">
        <v>79</v>
      </c>
      <c r="E10" s="43">
        <v>88</v>
      </c>
      <c r="F10" s="27">
        <v>167</v>
      </c>
      <c r="G10" s="27">
        <v>1</v>
      </c>
      <c r="H10" s="43">
        <v>167</v>
      </c>
      <c r="I10" s="44">
        <v>1</v>
      </c>
    </row>
    <row r="11" spans="1:9" ht="15.75" customHeight="1" x14ac:dyDescent="0.3">
      <c r="A11" s="34"/>
      <c r="B11" s="34"/>
      <c r="C11" s="34"/>
      <c r="D11" s="34"/>
      <c r="E11" s="34"/>
      <c r="F11" s="34"/>
      <c r="G11" s="34"/>
      <c r="H11" s="34"/>
      <c r="I11" s="34"/>
    </row>
    <row r="12" spans="1:9" ht="15.75" customHeight="1" x14ac:dyDescent="0.3">
      <c r="A12" s="7"/>
      <c r="B12" s="8" t="s">
        <v>6</v>
      </c>
      <c r="C12" s="6" t="s">
        <v>891</v>
      </c>
      <c r="E12" s="9" t="s">
        <v>892</v>
      </c>
      <c r="F12" s="8"/>
      <c r="G12" s="8"/>
      <c r="H12" s="8"/>
      <c r="I12" s="8"/>
    </row>
    <row r="13" spans="1:9" ht="15.75" customHeight="1" x14ac:dyDescent="0.3">
      <c r="A13" s="78">
        <v>2</v>
      </c>
      <c r="B13" s="11" t="s">
        <v>9</v>
      </c>
      <c r="C13" s="79" t="s">
        <v>10</v>
      </c>
      <c r="D13" s="54" t="s">
        <v>431</v>
      </c>
      <c r="E13" s="82" t="s">
        <v>431</v>
      </c>
      <c r="F13" s="12" t="s">
        <v>11</v>
      </c>
      <c r="G13" s="12" t="s">
        <v>12</v>
      </c>
      <c r="H13" s="12" t="s">
        <v>13</v>
      </c>
      <c r="I13" s="13" t="s">
        <v>14</v>
      </c>
    </row>
    <row r="14" spans="1:9" ht="15.75" customHeight="1" x14ac:dyDescent="0.3">
      <c r="A14" s="35">
        <v>6</v>
      </c>
      <c r="B14" s="15" t="s">
        <v>876</v>
      </c>
      <c r="C14" s="15" t="s">
        <v>690</v>
      </c>
      <c r="D14" s="36">
        <v>87</v>
      </c>
      <c r="E14" s="36">
        <v>89</v>
      </c>
      <c r="F14" s="16">
        <v>176</v>
      </c>
      <c r="G14" s="16">
        <v>6</v>
      </c>
      <c r="H14" s="36">
        <v>176</v>
      </c>
      <c r="I14" s="37">
        <v>6</v>
      </c>
    </row>
    <row r="15" spans="1:9" ht="15.75" customHeight="1" x14ac:dyDescent="0.3">
      <c r="A15" s="18">
        <v>5</v>
      </c>
      <c r="B15" s="19" t="s">
        <v>878</v>
      </c>
      <c r="C15" s="19" t="s">
        <v>652</v>
      </c>
      <c r="D15" s="38">
        <v>76</v>
      </c>
      <c r="E15" s="38">
        <v>88</v>
      </c>
      <c r="F15" s="20">
        <v>164</v>
      </c>
      <c r="G15" s="20">
        <v>5</v>
      </c>
      <c r="H15" s="38">
        <v>164</v>
      </c>
      <c r="I15" s="39">
        <v>5</v>
      </c>
    </row>
    <row r="16" spans="1:9" ht="15.75" customHeight="1" x14ac:dyDescent="0.3">
      <c r="A16" s="18">
        <v>1</v>
      </c>
      <c r="B16" s="19" t="s">
        <v>522</v>
      </c>
      <c r="C16" s="19" t="s">
        <v>485</v>
      </c>
      <c r="D16" s="20">
        <v>80</v>
      </c>
      <c r="E16" s="20">
        <v>83</v>
      </c>
      <c r="F16" s="20">
        <v>163</v>
      </c>
      <c r="G16" s="20">
        <v>4</v>
      </c>
      <c r="H16" s="22">
        <v>163</v>
      </c>
      <c r="I16" s="23">
        <v>4</v>
      </c>
    </row>
    <row r="17" spans="1:9" ht="15.75" customHeight="1" x14ac:dyDescent="0.3">
      <c r="A17" s="18">
        <v>3</v>
      </c>
      <c r="B17" s="19" t="s">
        <v>886</v>
      </c>
      <c r="C17" s="19" t="s">
        <v>47</v>
      </c>
      <c r="D17" s="38">
        <v>66</v>
      </c>
      <c r="E17" s="38">
        <v>86</v>
      </c>
      <c r="F17" s="20">
        <v>152</v>
      </c>
      <c r="G17" s="20">
        <v>3</v>
      </c>
      <c r="H17" s="38">
        <v>152</v>
      </c>
      <c r="I17" s="39">
        <v>3</v>
      </c>
    </row>
    <row r="18" spans="1:9" ht="15.75" customHeight="1" x14ac:dyDescent="0.3">
      <c r="A18" s="40">
        <v>2</v>
      </c>
      <c r="B18" s="19" t="s">
        <v>869</v>
      </c>
      <c r="C18" s="19" t="s">
        <v>690</v>
      </c>
      <c r="D18" s="38">
        <v>53</v>
      </c>
      <c r="E18" s="38">
        <v>63</v>
      </c>
      <c r="F18" s="20">
        <v>116</v>
      </c>
      <c r="G18" s="20">
        <v>2</v>
      </c>
      <c r="H18" s="38">
        <v>116</v>
      </c>
      <c r="I18" s="39">
        <v>2</v>
      </c>
    </row>
    <row r="19" spans="1:9" ht="15.75" customHeight="1" x14ac:dyDescent="0.3">
      <c r="A19" s="45">
        <v>4</v>
      </c>
      <c r="B19" s="26" t="s">
        <v>871</v>
      </c>
      <c r="C19" s="26" t="s">
        <v>47</v>
      </c>
      <c r="D19" s="43" t="s">
        <v>45</v>
      </c>
      <c r="E19" s="43" t="s">
        <v>431</v>
      </c>
      <c r="F19" s="27">
        <v>0</v>
      </c>
      <c r="G19" s="27">
        <v>0</v>
      </c>
      <c r="H19" s="43">
        <v>0</v>
      </c>
      <c r="I19" s="44">
        <v>0</v>
      </c>
    </row>
    <row r="20" spans="1:9" ht="15.75" customHeight="1" x14ac:dyDescent="0.3">
      <c r="A20" s="34"/>
      <c r="B20" s="34"/>
      <c r="C20" s="34"/>
      <c r="D20" s="34"/>
      <c r="E20" s="34"/>
      <c r="F20" s="34"/>
      <c r="G20" s="34"/>
      <c r="H20" s="34"/>
      <c r="I20" s="34"/>
    </row>
    <row r="21" spans="1:9" ht="15.75" customHeight="1" x14ac:dyDescent="0.3">
      <c r="A21" s="34"/>
      <c r="B21" s="6" t="s">
        <v>256</v>
      </c>
      <c r="F21" s="33" t="s">
        <v>165</v>
      </c>
      <c r="H21" s="34"/>
      <c r="I21" s="34"/>
    </row>
    <row r="22" spans="1:9" ht="15.75" customHeight="1" x14ac:dyDescent="0.3">
      <c r="A22" s="34"/>
      <c r="B22" s="6" t="s">
        <v>166</v>
      </c>
      <c r="H22" s="34"/>
      <c r="I22" s="34"/>
    </row>
    <row r="23" spans="1:9" ht="15.75" customHeight="1" x14ac:dyDescent="0.3">
      <c r="A23" s="34"/>
      <c r="B23" s="34"/>
      <c r="C23" s="34"/>
      <c r="D23" s="34"/>
      <c r="E23" s="34"/>
      <c r="F23" s="34"/>
      <c r="G23" s="34"/>
      <c r="H23" s="34"/>
      <c r="I23" s="34"/>
    </row>
    <row r="24" spans="1:9" ht="15.75" customHeight="1" x14ac:dyDescent="0.3">
      <c r="A24" s="34"/>
      <c r="B24" s="34"/>
      <c r="C24" s="34"/>
      <c r="D24" s="34"/>
      <c r="E24" s="34"/>
      <c r="F24" s="34"/>
      <c r="G24" s="34"/>
      <c r="H24" s="34"/>
      <c r="I24" s="34"/>
    </row>
    <row r="25" spans="1:9" ht="15.75" customHeight="1" x14ac:dyDescent="0.3">
      <c r="A25" s="34"/>
      <c r="B25" s="34"/>
      <c r="C25" s="34"/>
      <c r="D25" s="34"/>
      <c r="E25" s="34"/>
      <c r="F25" s="34"/>
      <c r="G25" s="34"/>
      <c r="H25" s="34"/>
      <c r="I25" s="34"/>
    </row>
    <row r="26" spans="1:9" ht="15.75" customHeight="1" x14ac:dyDescent="0.3">
      <c r="A26" s="34"/>
      <c r="B26" s="34"/>
      <c r="C26" s="34"/>
      <c r="D26" s="34"/>
      <c r="E26" s="34"/>
      <c r="F26" s="34"/>
      <c r="G26" s="34"/>
      <c r="H26" s="34"/>
      <c r="I26" s="34"/>
    </row>
    <row r="27" spans="1:9" ht="15.75" customHeight="1" x14ac:dyDescent="0.3">
      <c r="A27" s="34"/>
      <c r="B27" s="34"/>
      <c r="C27" s="34"/>
      <c r="D27" s="34"/>
      <c r="E27" s="34"/>
      <c r="F27" s="34"/>
      <c r="G27" s="34"/>
      <c r="H27" s="34"/>
      <c r="I27" s="34"/>
    </row>
    <row r="28" spans="1:9" ht="15.75" customHeight="1" x14ac:dyDescent="0.3">
      <c r="A28" s="34"/>
      <c r="B28" s="34"/>
      <c r="C28" s="34"/>
      <c r="D28" s="34"/>
      <c r="E28" s="34"/>
      <c r="F28" s="34"/>
      <c r="G28" s="34"/>
      <c r="H28" s="34"/>
      <c r="I28" s="34"/>
    </row>
    <row r="29" spans="1:9" ht="15.75" customHeight="1" x14ac:dyDescent="0.3">
      <c r="A29" s="34"/>
      <c r="B29" s="34"/>
      <c r="C29" s="34"/>
      <c r="D29" s="34"/>
      <c r="E29" s="34"/>
      <c r="F29" s="34"/>
      <c r="G29" s="34"/>
      <c r="H29" s="34"/>
      <c r="I29" s="34"/>
    </row>
    <row r="30" spans="1:9" ht="15.75" customHeight="1" x14ac:dyDescent="0.3">
      <c r="A30" s="34"/>
      <c r="B30" s="34"/>
      <c r="C30" s="34"/>
      <c r="D30" s="34"/>
      <c r="E30" s="34"/>
      <c r="F30" s="34"/>
      <c r="G30" s="34"/>
      <c r="H30" s="34"/>
      <c r="I30" s="34"/>
    </row>
    <row r="31" spans="1:9" ht="15.75" customHeight="1" x14ac:dyDescent="0.3">
      <c r="A31" s="34"/>
      <c r="B31" s="34"/>
      <c r="C31" s="34"/>
      <c r="D31" s="34"/>
      <c r="E31" s="34"/>
      <c r="F31" s="34"/>
      <c r="G31" s="34"/>
      <c r="H31" s="34"/>
      <c r="I31" s="34"/>
    </row>
    <row r="32" spans="1:9" ht="15.75" customHeight="1" x14ac:dyDescent="0.3">
      <c r="A32" s="34"/>
      <c r="B32" s="34"/>
      <c r="C32" s="34"/>
      <c r="D32" s="34"/>
      <c r="E32" s="34"/>
      <c r="F32" s="34"/>
      <c r="G32" s="34"/>
      <c r="H32" s="34"/>
      <c r="I32" s="34"/>
    </row>
    <row r="33" spans="1:9" ht="15.75" customHeight="1" x14ac:dyDescent="0.3">
      <c r="A33" s="34"/>
      <c r="B33" s="34"/>
      <c r="C33" s="34"/>
      <c r="D33" s="34"/>
      <c r="E33" s="34"/>
      <c r="F33" s="34"/>
      <c r="G33" s="34"/>
      <c r="H33" s="34"/>
      <c r="I33" s="34"/>
    </row>
    <row r="34" spans="1:9" ht="15.75" customHeight="1" x14ac:dyDescent="0.3">
      <c r="A34" s="34"/>
      <c r="B34" s="34"/>
      <c r="C34" s="34"/>
      <c r="D34" s="34"/>
      <c r="E34" s="34"/>
      <c r="F34" s="34"/>
      <c r="G34" s="34"/>
      <c r="H34" s="34"/>
      <c r="I34" s="34"/>
    </row>
    <row r="35" spans="1:9" ht="15.75" customHeight="1" x14ac:dyDescent="0.3">
      <c r="A35" s="34"/>
      <c r="B35" s="34"/>
      <c r="C35" s="34"/>
      <c r="D35" s="34"/>
      <c r="E35" s="34"/>
      <c r="F35" s="34"/>
      <c r="G35" s="34"/>
      <c r="H35" s="34"/>
      <c r="I35" s="34"/>
    </row>
    <row r="36" spans="1:9" ht="15.75" customHeight="1" x14ac:dyDescent="0.3">
      <c r="A36" s="34"/>
      <c r="B36" s="34"/>
      <c r="C36" s="34"/>
      <c r="D36" s="34"/>
      <c r="E36" s="34"/>
      <c r="F36" s="34"/>
      <c r="G36" s="34"/>
      <c r="H36" s="34"/>
      <c r="I36" s="34"/>
    </row>
    <row r="37" spans="1:9" ht="15.75" customHeight="1" x14ac:dyDescent="0.3">
      <c r="A37" s="34"/>
      <c r="B37" s="34"/>
      <c r="C37" s="34"/>
      <c r="D37" s="34"/>
      <c r="E37" s="34"/>
      <c r="F37" s="34"/>
      <c r="G37" s="34"/>
      <c r="H37" s="34"/>
      <c r="I37" s="34"/>
    </row>
    <row r="38" spans="1:9" ht="15.75" customHeight="1" x14ac:dyDescent="0.3">
      <c r="A38" s="34"/>
      <c r="B38" s="34"/>
      <c r="C38" s="34"/>
      <c r="D38" s="34"/>
      <c r="E38" s="34"/>
      <c r="F38" s="34"/>
      <c r="G38" s="34"/>
      <c r="H38" s="34"/>
      <c r="I38" s="34"/>
    </row>
    <row r="39" spans="1:9" ht="15.75" customHeight="1" x14ac:dyDescent="0.3">
      <c r="A39" s="34"/>
      <c r="B39" s="34"/>
      <c r="C39" s="34"/>
      <c r="D39" s="34"/>
      <c r="E39" s="34"/>
      <c r="F39" s="34"/>
      <c r="G39" s="34"/>
      <c r="H39" s="34"/>
      <c r="I39" s="34"/>
    </row>
    <row r="40" spans="1:9" ht="15.75" customHeight="1" x14ac:dyDescent="0.3">
      <c r="A40" s="34"/>
      <c r="B40" s="34"/>
      <c r="C40" s="34"/>
      <c r="D40" s="34"/>
      <c r="E40" s="34"/>
      <c r="F40" s="34"/>
      <c r="G40" s="34"/>
      <c r="H40" s="34"/>
      <c r="I40" s="34"/>
    </row>
    <row r="41" spans="1:9" ht="15.75" customHeight="1" x14ac:dyDescent="0.3">
      <c r="A41" s="34"/>
      <c r="B41" s="34"/>
      <c r="C41" s="34"/>
      <c r="D41" s="34"/>
      <c r="E41" s="34"/>
      <c r="F41" s="34"/>
      <c r="G41" s="34"/>
      <c r="H41" s="34"/>
      <c r="I41" s="34"/>
    </row>
    <row r="42" spans="1:9" ht="15.75" customHeight="1" x14ac:dyDescent="0.3">
      <c r="A42" s="34"/>
      <c r="B42" s="34"/>
      <c r="C42" s="34"/>
      <c r="D42" s="34"/>
      <c r="E42" s="34"/>
      <c r="F42" s="34"/>
      <c r="G42" s="34"/>
      <c r="H42" s="34"/>
      <c r="I42" s="34"/>
    </row>
    <row r="43" spans="1:9" ht="15.75" customHeight="1" x14ac:dyDescent="0.3">
      <c r="A43" s="34"/>
      <c r="B43" s="34"/>
      <c r="C43" s="34"/>
      <c r="D43" s="34"/>
      <c r="E43" s="34"/>
      <c r="F43" s="34"/>
      <c r="G43" s="34"/>
      <c r="H43" s="34"/>
      <c r="I43" s="34"/>
    </row>
    <row r="44" spans="1:9" ht="15.75" customHeight="1" x14ac:dyDescent="0.3">
      <c r="A44" s="34"/>
      <c r="B44" s="34"/>
      <c r="C44" s="34"/>
      <c r="D44" s="34"/>
      <c r="E44" s="34"/>
      <c r="F44" s="34"/>
      <c r="G44" s="34"/>
      <c r="H44" s="34"/>
      <c r="I44" s="34"/>
    </row>
    <row r="45" spans="1:9" ht="15.75" customHeight="1" x14ac:dyDescent="0.3">
      <c r="A45" s="34"/>
      <c r="B45" s="34"/>
      <c r="C45" s="34"/>
      <c r="D45" s="34"/>
      <c r="E45" s="34"/>
      <c r="F45" s="34"/>
      <c r="G45" s="34"/>
      <c r="H45" s="34"/>
      <c r="I45" s="34"/>
    </row>
    <row r="46" spans="1:9" ht="15.75" customHeight="1" x14ac:dyDescent="0.3">
      <c r="A46" s="34"/>
      <c r="B46" s="34"/>
      <c r="C46" s="34"/>
      <c r="D46" s="34"/>
      <c r="E46" s="34"/>
      <c r="F46" s="34"/>
      <c r="G46" s="34"/>
      <c r="H46" s="34"/>
      <c r="I46" s="34"/>
    </row>
    <row r="47" spans="1:9" ht="15.75" customHeight="1" x14ac:dyDescent="0.3">
      <c r="A47" s="34"/>
      <c r="B47" s="34"/>
      <c r="C47" s="34"/>
      <c r="D47" s="34"/>
      <c r="E47" s="34"/>
      <c r="F47" s="34"/>
      <c r="G47" s="34"/>
      <c r="H47" s="34"/>
      <c r="I47" s="34"/>
    </row>
    <row r="48" spans="1:9" ht="15.75" customHeight="1" x14ac:dyDescent="0.3">
      <c r="A48" s="34"/>
      <c r="B48" s="34"/>
      <c r="C48" s="34"/>
      <c r="D48" s="34"/>
      <c r="E48" s="34"/>
      <c r="F48" s="34"/>
      <c r="G48" s="34"/>
      <c r="H48" s="34"/>
      <c r="I48" s="34"/>
    </row>
    <row r="49" spans="1:9" ht="15.75" customHeight="1" x14ac:dyDescent="0.3">
      <c r="A49" s="34"/>
      <c r="B49" s="34"/>
      <c r="C49" s="34"/>
      <c r="D49" s="34"/>
      <c r="E49" s="34"/>
      <c r="F49" s="34"/>
      <c r="G49" s="34"/>
      <c r="H49" s="34"/>
      <c r="I49" s="34"/>
    </row>
    <row r="50" spans="1:9" ht="15.75" customHeight="1" x14ac:dyDescent="0.3">
      <c r="A50" s="34"/>
      <c r="B50" s="34"/>
      <c r="C50" s="34"/>
      <c r="D50" s="34"/>
      <c r="E50" s="34"/>
      <c r="F50" s="34"/>
      <c r="G50" s="34"/>
      <c r="H50" s="34"/>
      <c r="I50" s="34"/>
    </row>
    <row r="51" spans="1:9" ht="15.75" customHeight="1" x14ac:dyDescent="0.3">
      <c r="A51" s="34"/>
      <c r="B51" s="34"/>
      <c r="C51" s="34"/>
      <c r="D51" s="34"/>
      <c r="E51" s="34"/>
      <c r="F51" s="34"/>
      <c r="G51" s="34"/>
      <c r="H51" s="34"/>
      <c r="I51" s="34"/>
    </row>
    <row r="52" spans="1:9" ht="15.75" customHeight="1" x14ac:dyDescent="0.3">
      <c r="A52" s="34"/>
      <c r="B52" s="34"/>
      <c r="C52" s="34"/>
      <c r="D52" s="34"/>
      <c r="E52" s="34"/>
      <c r="F52" s="34"/>
      <c r="G52" s="34"/>
      <c r="H52" s="34"/>
      <c r="I52" s="34"/>
    </row>
    <row r="53" spans="1:9" ht="15.75" customHeight="1" x14ac:dyDescent="0.3">
      <c r="A53" s="34"/>
      <c r="B53" s="34"/>
      <c r="C53" s="34"/>
      <c r="D53" s="34"/>
      <c r="E53" s="34"/>
      <c r="F53" s="34"/>
      <c r="G53" s="34"/>
      <c r="H53" s="34"/>
      <c r="I53" s="34"/>
    </row>
    <row r="54" spans="1:9" ht="15.75" customHeight="1" x14ac:dyDescent="0.3">
      <c r="A54" s="34"/>
      <c r="B54" s="34"/>
      <c r="C54" s="34"/>
      <c r="D54" s="34"/>
      <c r="E54" s="34"/>
      <c r="F54" s="34"/>
      <c r="G54" s="34"/>
      <c r="H54" s="34"/>
      <c r="I54" s="34"/>
    </row>
    <row r="55" spans="1:9" ht="15.75" customHeight="1" x14ac:dyDescent="0.3">
      <c r="A55" s="34"/>
      <c r="B55" s="34"/>
      <c r="C55" s="34"/>
      <c r="D55" s="34"/>
      <c r="E55" s="34"/>
      <c r="F55" s="34"/>
      <c r="G55" s="34"/>
      <c r="H55" s="34"/>
      <c r="I55" s="34"/>
    </row>
    <row r="56" spans="1:9" ht="15.75" customHeight="1" x14ac:dyDescent="0.3">
      <c r="A56" s="34"/>
      <c r="B56" s="34"/>
      <c r="C56" s="34"/>
      <c r="D56" s="34"/>
      <c r="E56" s="34"/>
      <c r="F56" s="34"/>
      <c r="G56" s="34"/>
      <c r="H56" s="34"/>
      <c r="I56" s="34"/>
    </row>
    <row r="57" spans="1:9" ht="15.75" customHeight="1" x14ac:dyDescent="0.3">
      <c r="A57" s="34"/>
      <c r="B57" s="34"/>
      <c r="C57" s="34"/>
      <c r="D57" s="34"/>
      <c r="E57" s="34"/>
      <c r="F57" s="34"/>
      <c r="G57" s="34"/>
      <c r="H57" s="34"/>
      <c r="I57" s="34"/>
    </row>
    <row r="58" spans="1:9" ht="15.75" customHeight="1" x14ac:dyDescent="0.3"/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hyperlinks>
    <hyperlink ref="B2" location="'Index'!A3" tooltip="Go to the Index sheet" display="á" xr:uid="{F868CFF8-E80A-4831-B5A1-4BBBB4B4E3D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819CD-E5F3-414F-A615-CEA9F89E4E44}">
  <sheetPr>
    <tabColor rgb="FF1F4E78"/>
    <pageSetUpPr fitToPage="1"/>
  </sheetPr>
  <dimension ref="A1:I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39" customWidth="1"/>
    <col min="2" max="3" width="20.7109375" style="139" customWidth="1"/>
    <col min="4" max="7" width="5" style="139" customWidth="1"/>
    <col min="8" max="8" width="1.7109375" style="139" customWidth="1"/>
    <col min="9" max="9" width="2.7109375" style="139" customWidth="1"/>
    <col min="10" max="11" width="20.7109375" customWidth="1"/>
    <col min="12" max="15" width="5" customWidth="1"/>
  </cols>
  <sheetData>
    <row r="1" spans="1:9" ht="18" x14ac:dyDescent="0.35">
      <c r="A1" s="138"/>
      <c r="B1" s="138" t="s">
        <v>893</v>
      </c>
      <c r="C1" s="138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140"/>
      <c r="B3" s="140" t="s">
        <v>3</v>
      </c>
      <c r="C3" s="139" t="s">
        <v>894</v>
      </c>
      <c r="E3" s="141" t="s">
        <v>895</v>
      </c>
      <c r="F3" s="140"/>
      <c r="G3" s="140"/>
      <c r="H3" s="140"/>
    </row>
    <row r="4" spans="1:9" ht="15.75" customHeight="1" x14ac:dyDescent="0.3">
      <c r="A4" s="142"/>
      <c r="B4" s="143" t="s">
        <v>9</v>
      </c>
      <c r="C4" s="143" t="s">
        <v>10</v>
      </c>
      <c r="D4" s="144" t="s">
        <v>11</v>
      </c>
      <c r="E4" s="144" t="s">
        <v>12</v>
      </c>
      <c r="F4" s="144" t="s">
        <v>13</v>
      </c>
      <c r="G4" s="145" t="s">
        <v>14</v>
      </c>
    </row>
    <row r="5" spans="1:9" ht="15.75" customHeight="1" x14ac:dyDescent="0.3">
      <c r="A5" s="146">
        <v>4</v>
      </c>
      <c r="B5" s="15" t="s">
        <v>896</v>
      </c>
      <c r="C5" s="15" t="s">
        <v>81</v>
      </c>
      <c r="D5" s="16">
        <v>95</v>
      </c>
      <c r="E5" s="147">
        <v>7</v>
      </c>
      <c r="F5" s="16">
        <v>95</v>
      </c>
      <c r="G5" s="17">
        <v>7</v>
      </c>
    </row>
    <row r="6" spans="1:9" ht="15.75" customHeight="1" x14ac:dyDescent="0.3">
      <c r="A6" s="148">
        <v>5</v>
      </c>
      <c r="B6" s="19" t="s">
        <v>407</v>
      </c>
      <c r="C6" s="19" t="s">
        <v>358</v>
      </c>
      <c r="D6" s="149">
        <v>88</v>
      </c>
      <c r="E6" s="150">
        <v>6</v>
      </c>
      <c r="F6" s="149">
        <v>88</v>
      </c>
      <c r="G6" s="151">
        <v>6</v>
      </c>
    </row>
    <row r="7" spans="1:9" ht="15.75" customHeight="1" x14ac:dyDescent="0.3">
      <c r="A7" s="148">
        <v>7</v>
      </c>
      <c r="B7" s="19" t="s">
        <v>897</v>
      </c>
      <c r="C7" s="19" t="s">
        <v>456</v>
      </c>
      <c r="D7" s="149">
        <v>85</v>
      </c>
      <c r="E7" s="150">
        <v>5</v>
      </c>
      <c r="F7" s="149">
        <v>85</v>
      </c>
      <c r="G7" s="151">
        <v>5</v>
      </c>
      <c r="H7" s="6"/>
      <c r="I7" s="6"/>
    </row>
    <row r="8" spans="1:9" ht="15.75" customHeight="1" x14ac:dyDescent="0.3">
      <c r="A8" s="148">
        <v>2</v>
      </c>
      <c r="B8" s="19" t="s">
        <v>898</v>
      </c>
      <c r="C8" s="19" t="s">
        <v>81</v>
      </c>
      <c r="D8" s="149">
        <v>82</v>
      </c>
      <c r="E8" s="150">
        <v>4</v>
      </c>
      <c r="F8" s="149">
        <v>82</v>
      </c>
      <c r="G8" s="151">
        <v>4</v>
      </c>
      <c r="H8" s="6"/>
      <c r="I8" s="6"/>
    </row>
    <row r="9" spans="1:9" ht="15.75" customHeight="1" x14ac:dyDescent="0.3">
      <c r="A9" s="148">
        <v>6</v>
      </c>
      <c r="B9" s="19" t="s">
        <v>899</v>
      </c>
      <c r="C9" s="19" t="s">
        <v>81</v>
      </c>
      <c r="D9" s="149">
        <v>82</v>
      </c>
      <c r="E9" s="150">
        <v>4</v>
      </c>
      <c r="F9" s="149">
        <v>82</v>
      </c>
      <c r="G9" s="151">
        <v>4</v>
      </c>
    </row>
    <row r="10" spans="1:9" ht="15.75" customHeight="1" x14ac:dyDescent="0.3">
      <c r="A10" s="148">
        <v>3</v>
      </c>
      <c r="B10" s="19" t="s">
        <v>900</v>
      </c>
      <c r="C10" s="19" t="s">
        <v>132</v>
      </c>
      <c r="D10" s="20">
        <v>77</v>
      </c>
      <c r="E10" s="150">
        <v>2</v>
      </c>
      <c r="F10" s="20">
        <v>77</v>
      </c>
      <c r="G10" s="24">
        <v>2</v>
      </c>
    </row>
    <row r="11" spans="1:9" ht="15.75" customHeight="1" x14ac:dyDescent="0.3">
      <c r="A11" s="152">
        <v>1</v>
      </c>
      <c r="B11" s="26" t="s">
        <v>901</v>
      </c>
      <c r="C11" s="26" t="s">
        <v>81</v>
      </c>
      <c r="D11" s="153">
        <v>73</v>
      </c>
      <c r="E11" s="154">
        <v>1</v>
      </c>
      <c r="F11" s="41">
        <v>73</v>
      </c>
      <c r="G11" s="42">
        <v>1</v>
      </c>
    </row>
    <row r="12" spans="1:9" ht="15.75" customHeight="1" x14ac:dyDescent="0.3"/>
    <row r="13" spans="1:9" ht="15.75" customHeight="1" x14ac:dyDescent="0.3">
      <c r="B13" s="140" t="s">
        <v>902</v>
      </c>
    </row>
    <row r="14" spans="1:9" ht="15.75" customHeight="1" x14ac:dyDescent="0.3"/>
    <row r="15" spans="1:9" ht="15.75" customHeight="1" x14ac:dyDescent="0.3">
      <c r="B15" s="6" t="s">
        <v>903</v>
      </c>
      <c r="C15" s="6"/>
      <c r="D15" s="6"/>
      <c r="E15" s="6"/>
      <c r="F15" s="33" t="s">
        <v>165</v>
      </c>
      <c r="G15" s="6"/>
    </row>
    <row r="16" spans="1:9" ht="15.75" customHeight="1" x14ac:dyDescent="0.3">
      <c r="B16" s="6" t="s">
        <v>166</v>
      </c>
      <c r="C16" s="6"/>
      <c r="D16" s="6"/>
      <c r="E16" s="6"/>
      <c r="F16" s="6"/>
      <c r="G16" s="6"/>
    </row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hyperlinks>
    <hyperlink ref="B2" location="'Index'!A3" tooltip="Go to the Index sheet" display="á" xr:uid="{AE0BE729-2668-4242-BC4F-D2E5CFFF4D5E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AE417-E20F-41A2-846A-5FCF6D306CA2}">
  <sheetPr>
    <tabColor theme="4" tint="-0.499984740745262"/>
    <pageSetUpPr fitToPage="1"/>
  </sheetPr>
  <dimension ref="A1:I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39" customWidth="1"/>
    <col min="2" max="3" width="20.7109375" style="139" customWidth="1"/>
    <col min="4" max="7" width="5" style="139" customWidth="1"/>
    <col min="8" max="8" width="1.7109375" style="139" customWidth="1"/>
    <col min="9" max="9" width="2.7109375" style="139" customWidth="1"/>
    <col min="10" max="11" width="20.7109375" customWidth="1"/>
    <col min="12" max="15" width="5" customWidth="1"/>
  </cols>
  <sheetData>
    <row r="1" spans="1:9" ht="18" x14ac:dyDescent="0.35">
      <c r="A1" s="138"/>
      <c r="B1" s="138" t="s">
        <v>904</v>
      </c>
      <c r="C1" s="138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140"/>
      <c r="B3" s="140" t="s">
        <v>3</v>
      </c>
      <c r="C3" s="139" t="s">
        <v>905</v>
      </c>
      <c r="E3" s="141" t="s">
        <v>906</v>
      </c>
      <c r="F3" s="140"/>
      <c r="G3" s="140"/>
      <c r="H3" s="140"/>
    </row>
    <row r="4" spans="1:9" ht="15.75" customHeight="1" x14ac:dyDescent="0.3">
      <c r="A4" s="142"/>
      <c r="B4" s="143" t="s">
        <v>9</v>
      </c>
      <c r="C4" s="143" t="s">
        <v>10</v>
      </c>
      <c r="D4" s="144" t="s">
        <v>11</v>
      </c>
      <c r="E4" s="144" t="s">
        <v>12</v>
      </c>
      <c r="F4" s="144" t="s">
        <v>13</v>
      </c>
      <c r="G4" s="145" t="s">
        <v>14</v>
      </c>
    </row>
    <row r="5" spans="1:9" ht="15.75" customHeight="1" x14ac:dyDescent="0.3">
      <c r="A5" s="146">
        <v>7</v>
      </c>
      <c r="B5" s="15" t="s">
        <v>401</v>
      </c>
      <c r="C5" s="15" t="s">
        <v>104</v>
      </c>
      <c r="D5" s="147">
        <v>96</v>
      </c>
      <c r="E5" s="147">
        <v>10</v>
      </c>
      <c r="F5" s="147">
        <v>96</v>
      </c>
      <c r="G5" s="155">
        <v>10</v>
      </c>
    </row>
    <row r="6" spans="1:9" ht="15.75" customHeight="1" x14ac:dyDescent="0.3">
      <c r="A6" s="148">
        <v>5</v>
      </c>
      <c r="B6" s="19" t="s">
        <v>103</v>
      </c>
      <c r="C6" s="19" t="s">
        <v>104</v>
      </c>
      <c r="D6" s="149">
        <v>94</v>
      </c>
      <c r="E6" s="150">
        <v>9</v>
      </c>
      <c r="F6" s="149">
        <v>94</v>
      </c>
      <c r="G6" s="151">
        <v>9</v>
      </c>
    </row>
    <row r="7" spans="1:9" ht="15.75" customHeight="1" x14ac:dyDescent="0.3">
      <c r="A7" s="148">
        <v>1</v>
      </c>
      <c r="B7" s="19" t="s">
        <v>907</v>
      </c>
      <c r="C7" s="19" t="s">
        <v>81</v>
      </c>
      <c r="D7" s="149">
        <v>92</v>
      </c>
      <c r="E7" s="150">
        <v>8</v>
      </c>
      <c r="F7" s="22">
        <v>92</v>
      </c>
      <c r="G7" s="23">
        <v>8</v>
      </c>
      <c r="H7" s="6"/>
      <c r="I7" s="6"/>
    </row>
    <row r="8" spans="1:9" ht="15.75" customHeight="1" x14ac:dyDescent="0.3">
      <c r="A8" s="148">
        <v>4</v>
      </c>
      <c r="B8" s="32" t="s">
        <v>862</v>
      </c>
      <c r="C8" s="19" t="s">
        <v>665</v>
      </c>
      <c r="D8" s="20">
        <v>89</v>
      </c>
      <c r="E8" s="150">
        <v>7</v>
      </c>
      <c r="F8" s="20">
        <v>89</v>
      </c>
      <c r="G8" s="24">
        <v>7</v>
      </c>
      <c r="H8" s="6"/>
      <c r="I8" s="6"/>
    </row>
    <row r="9" spans="1:9" ht="15.75" customHeight="1" x14ac:dyDescent="0.3">
      <c r="A9" s="148">
        <v>6</v>
      </c>
      <c r="B9" s="19" t="s">
        <v>908</v>
      </c>
      <c r="C9" s="19" t="s">
        <v>81</v>
      </c>
      <c r="D9" s="149">
        <v>88</v>
      </c>
      <c r="E9" s="150">
        <v>6</v>
      </c>
      <c r="F9" s="149">
        <v>88</v>
      </c>
      <c r="G9" s="151">
        <v>6</v>
      </c>
    </row>
    <row r="10" spans="1:9" ht="15.75" customHeight="1" x14ac:dyDescent="0.3">
      <c r="A10" s="148">
        <v>10</v>
      </c>
      <c r="B10" s="19" t="s">
        <v>247</v>
      </c>
      <c r="C10" s="19" t="s">
        <v>25</v>
      </c>
      <c r="D10" s="149">
        <v>87</v>
      </c>
      <c r="E10" s="150">
        <v>5</v>
      </c>
      <c r="F10" s="149">
        <v>87</v>
      </c>
      <c r="G10" s="151">
        <v>5</v>
      </c>
    </row>
    <row r="11" spans="1:9" ht="15.75" customHeight="1" x14ac:dyDescent="0.3">
      <c r="A11" s="148">
        <v>9</v>
      </c>
      <c r="B11" s="19" t="s">
        <v>899</v>
      </c>
      <c r="C11" s="19" t="s">
        <v>81</v>
      </c>
      <c r="D11" s="149">
        <v>86</v>
      </c>
      <c r="E11" s="150">
        <v>4</v>
      </c>
      <c r="F11" s="149">
        <v>86</v>
      </c>
      <c r="G11" s="151">
        <v>4</v>
      </c>
    </row>
    <row r="12" spans="1:9" ht="15.75" customHeight="1" x14ac:dyDescent="0.3">
      <c r="A12" s="148">
        <v>8</v>
      </c>
      <c r="B12" s="19" t="s">
        <v>26</v>
      </c>
      <c r="C12" s="19" t="s">
        <v>25</v>
      </c>
      <c r="D12" s="149">
        <v>85</v>
      </c>
      <c r="E12" s="150">
        <v>3</v>
      </c>
      <c r="F12" s="149">
        <v>85</v>
      </c>
      <c r="G12" s="151">
        <v>3</v>
      </c>
    </row>
    <row r="13" spans="1:9" ht="15.75" customHeight="1" x14ac:dyDescent="0.3">
      <c r="A13" s="148">
        <v>2</v>
      </c>
      <c r="B13" s="19" t="s">
        <v>523</v>
      </c>
      <c r="C13" s="19" t="s">
        <v>456</v>
      </c>
      <c r="D13" s="149">
        <v>66</v>
      </c>
      <c r="E13" s="150">
        <v>2</v>
      </c>
      <c r="F13" s="149">
        <v>66</v>
      </c>
      <c r="G13" s="151">
        <v>2</v>
      </c>
    </row>
    <row r="14" spans="1:9" ht="15.75" customHeight="1" x14ac:dyDescent="0.3">
      <c r="A14" s="152">
        <v>3</v>
      </c>
      <c r="B14" s="26" t="s">
        <v>909</v>
      </c>
      <c r="C14" s="26" t="s">
        <v>456</v>
      </c>
      <c r="D14" s="27" t="s">
        <v>45</v>
      </c>
      <c r="E14" s="154">
        <v>0</v>
      </c>
      <c r="F14" s="27">
        <v>0</v>
      </c>
      <c r="G14" s="29">
        <v>0</v>
      </c>
    </row>
    <row r="15" spans="1:9" ht="15.75" customHeight="1" x14ac:dyDescent="0.3"/>
    <row r="16" spans="1:9" ht="15.75" customHeight="1" x14ac:dyDescent="0.3">
      <c r="B16" s="140" t="s">
        <v>902</v>
      </c>
    </row>
    <row r="17" spans="2:7" ht="15.75" customHeight="1" x14ac:dyDescent="0.3"/>
    <row r="18" spans="2:7" ht="15.75" customHeight="1" x14ac:dyDescent="0.3">
      <c r="B18" s="6" t="s">
        <v>903</v>
      </c>
      <c r="C18" s="6"/>
      <c r="D18" s="6"/>
      <c r="E18" s="6"/>
      <c r="F18" s="33" t="s">
        <v>165</v>
      </c>
      <c r="G18" s="6"/>
    </row>
    <row r="19" spans="2:7" ht="15.75" customHeight="1" x14ac:dyDescent="0.3">
      <c r="B19" s="6" t="s">
        <v>166</v>
      </c>
      <c r="C19" s="6"/>
      <c r="D19" s="6"/>
      <c r="E19" s="6"/>
      <c r="F19" s="6"/>
      <c r="G19" s="6"/>
    </row>
    <row r="20" spans="2:7" ht="15.75" customHeight="1" x14ac:dyDescent="0.3"/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hyperlinks>
    <hyperlink ref="B2" location="'Index'!A3" tooltip="Go to the Index sheet" display="á" xr:uid="{D2D525FF-EE21-45ED-AE53-1EB7D15BB4A6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02F22-89F4-40A3-BEF5-5F8D08058018}">
  <sheetPr>
    <tabColor theme="4" tint="-0.499984740745262"/>
    <pageSetUpPr fitToPage="1"/>
  </sheetPr>
  <dimension ref="A1:I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39" customWidth="1"/>
    <col min="2" max="3" width="20.7109375" style="139" customWidth="1"/>
    <col min="4" max="7" width="5" style="139" customWidth="1"/>
    <col min="8" max="8" width="1.7109375" style="139" customWidth="1"/>
    <col min="9" max="9" width="2.7109375" style="139" customWidth="1"/>
    <col min="10" max="11" width="20.7109375" customWidth="1"/>
    <col min="12" max="15" width="5" customWidth="1"/>
  </cols>
  <sheetData>
    <row r="1" spans="1:9" ht="18" x14ac:dyDescent="0.35">
      <c r="A1" s="138"/>
      <c r="B1" s="138" t="s">
        <v>904</v>
      </c>
      <c r="C1" s="138"/>
      <c r="D1" s="3"/>
      <c r="E1" s="3"/>
      <c r="F1" s="3" t="s">
        <v>257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140"/>
      <c r="B3" s="140" t="s">
        <v>3</v>
      </c>
      <c r="C3" s="139" t="s">
        <v>910</v>
      </c>
      <c r="E3" s="141" t="s">
        <v>911</v>
      </c>
      <c r="F3" s="140"/>
      <c r="G3" s="140"/>
      <c r="H3" s="34"/>
      <c r="I3" s="34"/>
    </row>
    <row r="4" spans="1:9" ht="15.75" customHeight="1" x14ac:dyDescent="0.3">
      <c r="A4" s="142"/>
      <c r="B4" s="143" t="s">
        <v>9</v>
      </c>
      <c r="C4" s="143" t="s">
        <v>10</v>
      </c>
      <c r="D4" s="144" t="s">
        <v>11</v>
      </c>
      <c r="E4" s="144" t="s">
        <v>12</v>
      </c>
      <c r="F4" s="144" t="s">
        <v>13</v>
      </c>
      <c r="G4" s="145" t="s">
        <v>14</v>
      </c>
      <c r="H4" s="34"/>
      <c r="I4" s="34"/>
    </row>
    <row r="5" spans="1:9" ht="15.75" customHeight="1" x14ac:dyDescent="0.3">
      <c r="A5" s="146">
        <v>3</v>
      </c>
      <c r="B5" s="15" t="s">
        <v>401</v>
      </c>
      <c r="C5" s="15" t="s">
        <v>104</v>
      </c>
      <c r="D5" s="36">
        <v>96</v>
      </c>
      <c r="E5" s="147">
        <v>6</v>
      </c>
      <c r="F5" s="36">
        <v>96</v>
      </c>
      <c r="G5" s="37">
        <v>6</v>
      </c>
      <c r="H5" s="34"/>
      <c r="I5" s="34"/>
    </row>
    <row r="6" spans="1:9" ht="15.75" customHeight="1" x14ac:dyDescent="0.3">
      <c r="A6" s="148">
        <v>1</v>
      </c>
      <c r="B6" s="19" t="s">
        <v>103</v>
      </c>
      <c r="C6" s="19" t="s">
        <v>104</v>
      </c>
      <c r="D6" s="149">
        <v>94</v>
      </c>
      <c r="E6" s="149">
        <v>5</v>
      </c>
      <c r="F6" s="22">
        <v>94</v>
      </c>
      <c r="G6" s="23">
        <v>5</v>
      </c>
      <c r="H6" s="34"/>
      <c r="I6" s="34"/>
    </row>
    <row r="7" spans="1:9" ht="15.75" customHeight="1" x14ac:dyDescent="0.3">
      <c r="A7" s="40">
        <v>2</v>
      </c>
      <c r="B7" s="19" t="s">
        <v>908</v>
      </c>
      <c r="C7" s="19" t="s">
        <v>81</v>
      </c>
      <c r="D7" s="38">
        <v>88</v>
      </c>
      <c r="E7" s="149">
        <v>4</v>
      </c>
      <c r="F7" s="38">
        <v>88</v>
      </c>
      <c r="G7" s="39">
        <v>4</v>
      </c>
      <c r="H7" s="34"/>
      <c r="I7" s="34"/>
    </row>
    <row r="8" spans="1:9" ht="15.75" customHeight="1" x14ac:dyDescent="0.3">
      <c r="A8" s="40">
        <v>6</v>
      </c>
      <c r="B8" s="19" t="s">
        <v>247</v>
      </c>
      <c r="C8" s="19" t="s">
        <v>25</v>
      </c>
      <c r="D8" s="38">
        <v>87</v>
      </c>
      <c r="E8" s="149">
        <v>3</v>
      </c>
      <c r="F8" s="38">
        <v>87</v>
      </c>
      <c r="G8" s="39">
        <v>3</v>
      </c>
      <c r="H8" s="34"/>
      <c r="I8" s="34"/>
    </row>
    <row r="9" spans="1:9" ht="15.75" customHeight="1" x14ac:dyDescent="0.3">
      <c r="A9" s="148">
        <v>5</v>
      </c>
      <c r="B9" s="19" t="s">
        <v>899</v>
      </c>
      <c r="C9" s="19" t="s">
        <v>81</v>
      </c>
      <c r="D9" s="38">
        <v>86</v>
      </c>
      <c r="E9" s="149">
        <v>2</v>
      </c>
      <c r="F9" s="38">
        <v>86</v>
      </c>
      <c r="G9" s="39">
        <v>2</v>
      </c>
      <c r="H9" s="34"/>
      <c r="I9" s="34"/>
    </row>
    <row r="10" spans="1:9" ht="15.75" customHeight="1" x14ac:dyDescent="0.3">
      <c r="A10" s="45">
        <v>4</v>
      </c>
      <c r="B10" s="26" t="s">
        <v>26</v>
      </c>
      <c r="C10" s="26" t="s">
        <v>25</v>
      </c>
      <c r="D10" s="43">
        <v>85</v>
      </c>
      <c r="E10" s="153">
        <v>1</v>
      </c>
      <c r="F10" s="43">
        <v>85</v>
      </c>
      <c r="G10" s="44">
        <v>1</v>
      </c>
      <c r="H10" s="34"/>
      <c r="I10" s="34"/>
    </row>
    <row r="11" spans="1:9" ht="15.75" customHeight="1" x14ac:dyDescent="0.3">
      <c r="A11" s="34"/>
      <c r="B11" s="34"/>
      <c r="C11" s="34"/>
      <c r="D11" s="34"/>
      <c r="E11" s="34"/>
      <c r="F11" s="34"/>
      <c r="G11" s="34"/>
      <c r="H11" s="34"/>
      <c r="I11" s="34"/>
    </row>
    <row r="12" spans="1:9" ht="15.75" customHeight="1" x14ac:dyDescent="0.3">
      <c r="A12" s="34"/>
      <c r="B12" s="156" t="s">
        <v>902</v>
      </c>
      <c r="C12" s="34"/>
      <c r="D12" s="34"/>
      <c r="E12" s="34"/>
      <c r="F12" s="34"/>
      <c r="G12" s="34"/>
      <c r="H12" s="34"/>
      <c r="I12" s="34"/>
    </row>
    <row r="13" spans="1:9" ht="15.75" customHeight="1" x14ac:dyDescent="0.3">
      <c r="A13" s="34"/>
      <c r="B13" s="34"/>
      <c r="C13" s="34"/>
      <c r="D13" s="34"/>
      <c r="E13" s="34"/>
      <c r="F13" s="34"/>
      <c r="G13" s="34"/>
      <c r="H13" s="34"/>
      <c r="I13" s="34"/>
    </row>
    <row r="14" spans="1:9" ht="15.75" customHeight="1" x14ac:dyDescent="0.3">
      <c r="A14" s="34"/>
      <c r="B14" s="6" t="s">
        <v>256</v>
      </c>
      <c r="C14" s="6"/>
      <c r="D14" s="6"/>
      <c r="E14" s="6"/>
      <c r="F14" s="33" t="s">
        <v>165</v>
      </c>
      <c r="G14" s="6"/>
      <c r="H14" s="34"/>
      <c r="I14" s="34"/>
    </row>
    <row r="15" spans="1:9" ht="15.75" customHeight="1" x14ac:dyDescent="0.3">
      <c r="A15" s="34"/>
      <c r="B15" s="6" t="s">
        <v>166</v>
      </c>
      <c r="C15" s="6"/>
      <c r="D15" s="6"/>
      <c r="E15" s="6"/>
      <c r="F15" s="6"/>
      <c r="G15" s="6"/>
      <c r="H15" s="34"/>
      <c r="I15" s="34"/>
    </row>
    <row r="16" spans="1:9" ht="15.75" customHeight="1" x14ac:dyDescent="0.3">
      <c r="A16" s="34"/>
      <c r="B16" s="34"/>
      <c r="C16" s="34"/>
      <c r="D16" s="34"/>
      <c r="E16" s="34"/>
      <c r="F16" s="34"/>
      <c r="G16" s="34"/>
      <c r="H16" s="34"/>
      <c r="I16" s="34"/>
    </row>
    <row r="17" spans="1:9" ht="15.75" customHeight="1" x14ac:dyDescent="0.3">
      <c r="A17" s="34"/>
      <c r="B17" s="34"/>
      <c r="C17" s="34"/>
      <c r="D17" s="34"/>
      <c r="E17" s="34"/>
      <c r="F17" s="34"/>
      <c r="G17" s="34"/>
      <c r="H17" s="34"/>
      <c r="I17" s="34"/>
    </row>
    <row r="18" spans="1:9" ht="15.75" customHeight="1" x14ac:dyDescent="0.3">
      <c r="A18" s="34"/>
      <c r="B18" s="34"/>
      <c r="C18" s="34"/>
      <c r="D18" s="34"/>
      <c r="E18" s="34"/>
      <c r="F18" s="34"/>
      <c r="G18" s="34"/>
      <c r="H18" s="34"/>
      <c r="I18" s="34"/>
    </row>
    <row r="19" spans="1:9" ht="15.75" customHeight="1" x14ac:dyDescent="0.3">
      <c r="A19" s="34"/>
      <c r="B19" s="34"/>
      <c r="C19" s="34"/>
      <c r="D19" s="34"/>
      <c r="E19" s="34"/>
      <c r="F19" s="34"/>
      <c r="G19" s="34"/>
      <c r="H19" s="34"/>
      <c r="I19" s="34"/>
    </row>
    <row r="20" spans="1:9" ht="15.75" customHeight="1" x14ac:dyDescent="0.3">
      <c r="A20" s="34"/>
      <c r="B20" s="34"/>
      <c r="C20" s="34"/>
      <c r="D20" s="34"/>
      <c r="E20" s="34"/>
      <c r="F20" s="34"/>
      <c r="G20" s="34"/>
      <c r="H20" s="34"/>
      <c r="I20" s="34"/>
    </row>
    <row r="21" spans="1:9" ht="15.75" customHeight="1" x14ac:dyDescent="0.3">
      <c r="A21" s="34"/>
      <c r="B21" s="34"/>
      <c r="C21" s="34"/>
      <c r="D21" s="34"/>
      <c r="E21" s="34"/>
      <c r="F21" s="34"/>
      <c r="G21" s="34"/>
      <c r="H21" s="34"/>
      <c r="I21" s="34"/>
    </row>
    <row r="22" spans="1:9" ht="15.75" customHeight="1" x14ac:dyDescent="0.3">
      <c r="A22" s="34"/>
      <c r="B22" s="34"/>
      <c r="C22" s="34"/>
      <c r="D22" s="34"/>
      <c r="E22" s="34"/>
      <c r="F22" s="34"/>
      <c r="G22" s="34"/>
      <c r="H22" s="34"/>
      <c r="I22" s="34"/>
    </row>
    <row r="23" spans="1:9" ht="15.75" customHeight="1" x14ac:dyDescent="0.3">
      <c r="A23" s="34"/>
      <c r="B23" s="34"/>
      <c r="C23" s="34"/>
      <c r="D23" s="34"/>
      <c r="E23" s="34"/>
      <c r="F23" s="34"/>
      <c r="G23" s="34"/>
      <c r="H23" s="34"/>
      <c r="I23" s="34"/>
    </row>
    <row r="24" spans="1:9" ht="15.75" customHeight="1" x14ac:dyDescent="0.3">
      <c r="A24" s="34"/>
      <c r="B24" s="34"/>
      <c r="C24" s="34"/>
      <c r="D24" s="34"/>
      <c r="E24" s="34"/>
      <c r="F24" s="34"/>
      <c r="G24" s="34"/>
      <c r="H24" s="34"/>
      <c r="I24" s="34"/>
    </row>
    <row r="25" spans="1:9" ht="15.75" customHeight="1" x14ac:dyDescent="0.3"/>
    <row r="26" spans="1:9" ht="15.75" customHeight="1" x14ac:dyDescent="0.3"/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heetProtection selectLockedCells="1" selectUnlockedCells="1"/>
  <hyperlinks>
    <hyperlink ref="B2" location="'Index'!A3" tooltip="Go to the Index sheet" display="á" xr:uid="{8A8C0EB2-B3A6-4312-9CDC-769F09DEDEB6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7BE9A-EF8F-4357-9F80-AF2DE0D98CD5}">
  <sheetPr>
    <tabColor rgb="FF1F4E78"/>
    <pageSetUpPr fitToPage="1"/>
  </sheetPr>
  <dimension ref="A1:I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39" customWidth="1"/>
    <col min="2" max="3" width="20.7109375" style="139" customWidth="1"/>
    <col min="4" max="7" width="5" style="139" customWidth="1"/>
    <col min="8" max="8" width="1.7109375" style="139" customWidth="1"/>
    <col min="9" max="9" width="2.7109375" style="139" customWidth="1"/>
    <col min="10" max="11" width="20.7109375" customWidth="1"/>
    <col min="12" max="15" width="5" customWidth="1"/>
  </cols>
  <sheetData>
    <row r="1" spans="1:9" ht="18" x14ac:dyDescent="0.35">
      <c r="A1" s="138"/>
      <c r="B1" s="138" t="s">
        <v>912</v>
      </c>
      <c r="C1" s="138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140"/>
      <c r="B3" s="140" t="s">
        <v>3</v>
      </c>
      <c r="C3" s="139" t="s">
        <v>913</v>
      </c>
      <c r="E3" s="141" t="s">
        <v>914</v>
      </c>
      <c r="F3" s="140"/>
      <c r="G3" s="140"/>
      <c r="H3" s="140"/>
    </row>
    <row r="4" spans="1:9" ht="15.75" customHeight="1" x14ac:dyDescent="0.3">
      <c r="A4" s="142"/>
      <c r="B4" s="143" t="s">
        <v>9</v>
      </c>
      <c r="C4" s="143" t="s">
        <v>10</v>
      </c>
      <c r="D4" s="144" t="s">
        <v>11</v>
      </c>
      <c r="E4" s="144" t="s">
        <v>12</v>
      </c>
      <c r="F4" s="144" t="s">
        <v>13</v>
      </c>
      <c r="G4" s="145" t="s">
        <v>14</v>
      </c>
    </row>
    <row r="5" spans="1:9" ht="15.75" customHeight="1" x14ac:dyDescent="0.3">
      <c r="A5" s="146">
        <v>3</v>
      </c>
      <c r="B5" s="46" t="s">
        <v>862</v>
      </c>
      <c r="C5" s="15" t="s">
        <v>665</v>
      </c>
      <c r="D5" s="16">
        <v>88</v>
      </c>
      <c r="E5" s="147">
        <v>9</v>
      </c>
      <c r="F5" s="16">
        <v>88</v>
      </c>
      <c r="G5" s="17">
        <v>9</v>
      </c>
    </row>
    <row r="6" spans="1:9" ht="15.75" customHeight="1" x14ac:dyDescent="0.3">
      <c r="A6" s="148">
        <v>5</v>
      </c>
      <c r="B6" s="19" t="s">
        <v>915</v>
      </c>
      <c r="C6" s="19" t="s">
        <v>475</v>
      </c>
      <c r="D6" s="149">
        <v>88</v>
      </c>
      <c r="E6" s="150">
        <v>9</v>
      </c>
      <c r="F6" s="149">
        <v>88</v>
      </c>
      <c r="G6" s="151">
        <v>9</v>
      </c>
    </row>
    <row r="7" spans="1:9" ht="15.75" customHeight="1" x14ac:dyDescent="0.3">
      <c r="A7" s="148">
        <v>7</v>
      </c>
      <c r="B7" s="19" t="s">
        <v>477</v>
      </c>
      <c r="C7" s="19" t="s">
        <v>436</v>
      </c>
      <c r="D7" s="149">
        <v>84</v>
      </c>
      <c r="E7" s="150">
        <v>7</v>
      </c>
      <c r="F7" s="149">
        <v>84</v>
      </c>
      <c r="G7" s="151">
        <v>7</v>
      </c>
      <c r="H7" s="6"/>
      <c r="I7" s="6"/>
    </row>
    <row r="8" spans="1:9" ht="15.75" customHeight="1" x14ac:dyDescent="0.3">
      <c r="A8" s="148">
        <v>2</v>
      </c>
      <c r="B8" s="19" t="s">
        <v>94</v>
      </c>
      <c r="C8" s="19" t="s">
        <v>25</v>
      </c>
      <c r="D8" s="149">
        <v>83</v>
      </c>
      <c r="E8" s="150">
        <v>6</v>
      </c>
      <c r="F8" s="149">
        <v>83</v>
      </c>
      <c r="G8" s="151">
        <v>6</v>
      </c>
      <c r="H8" s="6"/>
      <c r="I8" s="6"/>
    </row>
    <row r="9" spans="1:9" ht="15.75" customHeight="1" x14ac:dyDescent="0.3">
      <c r="A9" s="148">
        <v>6</v>
      </c>
      <c r="B9" s="19" t="s">
        <v>76</v>
      </c>
      <c r="C9" s="19" t="s">
        <v>22</v>
      </c>
      <c r="D9" s="149">
        <v>79</v>
      </c>
      <c r="E9" s="150">
        <v>5</v>
      </c>
      <c r="F9" s="149">
        <v>79</v>
      </c>
      <c r="G9" s="151">
        <v>5</v>
      </c>
    </row>
    <row r="10" spans="1:9" ht="15.75" customHeight="1" x14ac:dyDescent="0.3">
      <c r="A10" s="148">
        <v>9</v>
      </c>
      <c r="B10" s="32" t="s">
        <v>916</v>
      </c>
      <c r="C10" s="19" t="s">
        <v>665</v>
      </c>
      <c r="D10" s="149">
        <v>76</v>
      </c>
      <c r="E10" s="150">
        <v>4</v>
      </c>
      <c r="F10" s="149">
        <v>76</v>
      </c>
      <c r="G10" s="151">
        <v>4</v>
      </c>
    </row>
    <row r="11" spans="1:9" ht="15.75" customHeight="1" x14ac:dyDescent="0.3">
      <c r="A11" s="148">
        <v>1</v>
      </c>
      <c r="B11" s="19" t="s">
        <v>917</v>
      </c>
      <c r="C11" s="19" t="s">
        <v>436</v>
      </c>
      <c r="D11" s="149">
        <v>74</v>
      </c>
      <c r="E11" s="150">
        <v>3</v>
      </c>
      <c r="F11" s="22">
        <v>74</v>
      </c>
      <c r="G11" s="23">
        <v>3</v>
      </c>
    </row>
    <row r="12" spans="1:9" ht="15.75" customHeight="1" x14ac:dyDescent="0.3">
      <c r="A12" s="148">
        <v>8</v>
      </c>
      <c r="B12" s="32" t="s">
        <v>676</v>
      </c>
      <c r="C12" s="19" t="s">
        <v>665</v>
      </c>
      <c r="D12" s="149">
        <v>72</v>
      </c>
      <c r="E12" s="150">
        <v>2</v>
      </c>
      <c r="F12" s="149">
        <v>72</v>
      </c>
      <c r="G12" s="151">
        <v>2</v>
      </c>
    </row>
    <row r="13" spans="1:9" ht="15.75" customHeight="1" x14ac:dyDescent="0.3">
      <c r="A13" s="152">
        <v>4</v>
      </c>
      <c r="B13" s="26" t="s">
        <v>918</v>
      </c>
      <c r="C13" s="26" t="s">
        <v>436</v>
      </c>
      <c r="D13" s="27" t="s">
        <v>45</v>
      </c>
      <c r="E13" s="154">
        <v>0</v>
      </c>
      <c r="F13" s="27">
        <v>0</v>
      </c>
      <c r="G13" s="29">
        <v>0</v>
      </c>
    </row>
    <row r="14" spans="1:9" ht="15.75" customHeight="1" x14ac:dyDescent="0.3"/>
    <row r="15" spans="1:9" ht="15.75" customHeight="1" x14ac:dyDescent="0.3">
      <c r="A15" s="140"/>
      <c r="B15" s="140" t="s">
        <v>6</v>
      </c>
      <c r="C15" s="139" t="s">
        <v>919</v>
      </c>
      <c r="E15" s="141" t="s">
        <v>920</v>
      </c>
      <c r="F15" s="140"/>
      <c r="G15" s="140"/>
    </row>
    <row r="16" spans="1:9" ht="15.75" customHeight="1" x14ac:dyDescent="0.3">
      <c r="A16" s="142"/>
      <c r="B16" s="143" t="s">
        <v>9</v>
      </c>
      <c r="C16" s="143" t="s">
        <v>10</v>
      </c>
      <c r="D16" s="144" t="s">
        <v>11</v>
      </c>
      <c r="E16" s="144" t="s">
        <v>12</v>
      </c>
      <c r="F16" s="144" t="s">
        <v>13</v>
      </c>
      <c r="G16" s="145" t="s">
        <v>14</v>
      </c>
    </row>
    <row r="17" spans="1:7" ht="15.75" customHeight="1" x14ac:dyDescent="0.3">
      <c r="A17" s="146">
        <v>3</v>
      </c>
      <c r="B17" s="46" t="s">
        <v>921</v>
      </c>
      <c r="C17" s="15" t="s">
        <v>665</v>
      </c>
      <c r="D17" s="147">
        <v>82</v>
      </c>
      <c r="E17" s="147">
        <v>8</v>
      </c>
      <c r="F17" s="147">
        <v>82</v>
      </c>
      <c r="G17" s="155">
        <v>8</v>
      </c>
    </row>
    <row r="18" spans="1:7" ht="15.75" customHeight="1" x14ac:dyDescent="0.3">
      <c r="A18" s="148">
        <v>6</v>
      </c>
      <c r="B18" s="19" t="s">
        <v>871</v>
      </c>
      <c r="C18" s="19" t="s">
        <v>47</v>
      </c>
      <c r="D18" s="149">
        <v>73</v>
      </c>
      <c r="E18" s="150">
        <v>7</v>
      </c>
      <c r="F18" s="149">
        <v>73</v>
      </c>
      <c r="G18" s="151">
        <v>7</v>
      </c>
    </row>
    <row r="19" spans="1:7" ht="15.75" customHeight="1" x14ac:dyDescent="0.3">
      <c r="A19" s="148">
        <v>1</v>
      </c>
      <c r="B19" s="19" t="s">
        <v>909</v>
      </c>
      <c r="C19" s="19" t="s">
        <v>456</v>
      </c>
      <c r="D19" s="149">
        <v>69</v>
      </c>
      <c r="E19" s="150">
        <v>6</v>
      </c>
      <c r="F19" s="22">
        <v>69</v>
      </c>
      <c r="G19" s="23">
        <v>6</v>
      </c>
    </row>
    <row r="20" spans="1:7" ht="15.75" customHeight="1" x14ac:dyDescent="0.3">
      <c r="A20" s="148">
        <v>8</v>
      </c>
      <c r="B20" s="19" t="s">
        <v>922</v>
      </c>
      <c r="C20" s="19" t="s">
        <v>436</v>
      </c>
      <c r="D20" s="149">
        <v>66</v>
      </c>
      <c r="E20" s="150">
        <v>5</v>
      </c>
      <c r="F20" s="149">
        <v>66</v>
      </c>
      <c r="G20" s="151">
        <v>5</v>
      </c>
    </row>
    <row r="21" spans="1:7" ht="15.75" customHeight="1" x14ac:dyDescent="0.3">
      <c r="A21" s="148">
        <v>7</v>
      </c>
      <c r="B21" s="19" t="s">
        <v>923</v>
      </c>
      <c r="C21" s="19" t="s">
        <v>690</v>
      </c>
      <c r="D21" s="149">
        <v>64</v>
      </c>
      <c r="E21" s="150">
        <v>4</v>
      </c>
      <c r="F21" s="149">
        <v>64</v>
      </c>
      <c r="G21" s="151">
        <v>4</v>
      </c>
    </row>
    <row r="22" spans="1:7" ht="15.75" customHeight="1" x14ac:dyDescent="0.3">
      <c r="A22" s="148">
        <v>2</v>
      </c>
      <c r="B22" s="32" t="s">
        <v>924</v>
      </c>
      <c r="C22" s="19" t="s">
        <v>665</v>
      </c>
      <c r="D22" s="149">
        <v>55</v>
      </c>
      <c r="E22" s="150">
        <v>3</v>
      </c>
      <c r="F22" s="149">
        <v>55</v>
      </c>
      <c r="G22" s="151">
        <v>3</v>
      </c>
    </row>
    <row r="23" spans="1:7" ht="15.75" customHeight="1" x14ac:dyDescent="0.3">
      <c r="A23" s="148">
        <v>4</v>
      </c>
      <c r="B23" s="19" t="s">
        <v>925</v>
      </c>
      <c r="C23" s="19" t="s">
        <v>47</v>
      </c>
      <c r="D23" s="149">
        <v>33</v>
      </c>
      <c r="E23" s="150">
        <v>2</v>
      </c>
      <c r="F23" s="149">
        <v>33</v>
      </c>
      <c r="G23" s="151">
        <v>2</v>
      </c>
    </row>
    <row r="24" spans="1:7" ht="15.75" customHeight="1" x14ac:dyDescent="0.3">
      <c r="A24" s="152">
        <v>5</v>
      </c>
      <c r="B24" s="26" t="s">
        <v>866</v>
      </c>
      <c r="C24" s="26" t="s">
        <v>436</v>
      </c>
      <c r="D24" s="153" t="s">
        <v>45</v>
      </c>
      <c r="E24" s="154">
        <v>0</v>
      </c>
      <c r="F24" s="153">
        <v>0</v>
      </c>
      <c r="G24" s="157">
        <v>0</v>
      </c>
    </row>
    <row r="25" spans="1:7" ht="15.75" customHeight="1" x14ac:dyDescent="0.3"/>
    <row r="26" spans="1:7" ht="15.75" customHeight="1" x14ac:dyDescent="0.3">
      <c r="B26" s="140" t="s">
        <v>902</v>
      </c>
    </row>
    <row r="27" spans="1:7" ht="15.75" customHeight="1" x14ac:dyDescent="0.3"/>
    <row r="28" spans="1:7" ht="15.75" customHeight="1" x14ac:dyDescent="0.3">
      <c r="B28" s="6" t="s">
        <v>903</v>
      </c>
      <c r="C28" s="6"/>
      <c r="D28" s="6"/>
      <c r="E28" s="6"/>
      <c r="F28" s="33" t="s">
        <v>165</v>
      </c>
      <c r="G28" s="6"/>
    </row>
    <row r="29" spans="1:7" ht="15.75" customHeight="1" x14ac:dyDescent="0.3">
      <c r="B29" s="6" t="s">
        <v>166</v>
      </c>
      <c r="C29" s="6"/>
      <c r="D29" s="6"/>
      <c r="E29" s="6"/>
      <c r="F29" s="6"/>
      <c r="G29" s="6"/>
    </row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hyperlinks>
    <hyperlink ref="B2" location="'Index'!A3" tooltip="Go to the Index sheet" display="á" xr:uid="{034D69C8-70E3-4BC3-BC74-8A2610C852E6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F09FA-01EE-4345-8768-05BFD50412D0}">
  <sheetPr>
    <tabColor theme="9"/>
    <pageSetUpPr fitToPage="1"/>
  </sheetPr>
  <dimension ref="A1:I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6" width="2.42578125" customWidth="1"/>
    <col min="17" max="24" width="4.140625" customWidth="1"/>
  </cols>
  <sheetData>
    <row r="1" spans="1:9" ht="18" x14ac:dyDescent="0.35">
      <c r="A1" s="1"/>
      <c r="B1" s="2" t="s">
        <v>0</v>
      </c>
      <c r="C1" s="2"/>
      <c r="D1" s="3"/>
      <c r="E1" s="3"/>
      <c r="F1" s="3" t="s">
        <v>253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254</v>
      </c>
      <c r="E3" s="9" t="s">
        <v>255</v>
      </c>
      <c r="F3" s="8"/>
      <c r="G3" s="8"/>
      <c r="H3" s="34"/>
      <c r="I3" s="34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4"/>
      <c r="I4" s="34"/>
    </row>
    <row r="5" spans="1:9" ht="15.75" customHeight="1" x14ac:dyDescent="0.3">
      <c r="A5" s="35">
        <v>6</v>
      </c>
      <c r="B5" s="15" t="s">
        <v>89</v>
      </c>
      <c r="C5" s="15" t="s">
        <v>90</v>
      </c>
      <c r="D5" s="36">
        <v>183</v>
      </c>
      <c r="E5" s="16">
        <v>6</v>
      </c>
      <c r="F5" s="36">
        <v>183</v>
      </c>
      <c r="G5" s="37">
        <v>6</v>
      </c>
      <c r="H5" s="34"/>
      <c r="I5" s="34"/>
    </row>
    <row r="6" spans="1:9" ht="15.75" customHeight="1" x14ac:dyDescent="0.3">
      <c r="A6" s="18">
        <v>5</v>
      </c>
      <c r="B6" s="19" t="s">
        <v>54</v>
      </c>
      <c r="C6" s="19" t="s">
        <v>55</v>
      </c>
      <c r="D6" s="38">
        <v>182</v>
      </c>
      <c r="E6" s="20">
        <v>5</v>
      </c>
      <c r="F6" s="38">
        <v>182</v>
      </c>
      <c r="G6" s="39">
        <v>5</v>
      </c>
      <c r="H6" s="34"/>
      <c r="I6" s="34"/>
    </row>
    <row r="7" spans="1:9" ht="15.75" customHeight="1" x14ac:dyDescent="0.3">
      <c r="A7" s="18">
        <v>1</v>
      </c>
      <c r="B7" s="19" t="s">
        <v>144</v>
      </c>
      <c r="C7" s="19" t="s">
        <v>31</v>
      </c>
      <c r="D7" s="20">
        <v>178</v>
      </c>
      <c r="E7" s="20">
        <v>4</v>
      </c>
      <c r="F7" s="22">
        <v>178</v>
      </c>
      <c r="G7" s="23">
        <v>4</v>
      </c>
      <c r="H7" s="34"/>
      <c r="I7" s="34"/>
    </row>
    <row r="8" spans="1:9" ht="15.75" customHeight="1" x14ac:dyDescent="0.3">
      <c r="A8" s="40">
        <v>2</v>
      </c>
      <c r="B8" s="19" t="s">
        <v>109</v>
      </c>
      <c r="C8" s="19" t="s">
        <v>31</v>
      </c>
      <c r="D8" s="38">
        <v>164</v>
      </c>
      <c r="E8" s="20">
        <v>3</v>
      </c>
      <c r="F8" s="38">
        <v>164</v>
      </c>
      <c r="G8" s="39">
        <v>3</v>
      </c>
      <c r="H8" s="34"/>
      <c r="I8" s="34"/>
    </row>
    <row r="9" spans="1:9" ht="15.75" customHeight="1" x14ac:dyDescent="0.3">
      <c r="A9" s="18">
        <v>3</v>
      </c>
      <c r="B9" s="19" t="s">
        <v>232</v>
      </c>
      <c r="C9" s="19" t="s">
        <v>35</v>
      </c>
      <c r="D9" s="38">
        <v>145</v>
      </c>
      <c r="E9" s="20">
        <v>2</v>
      </c>
      <c r="F9" s="38">
        <v>145</v>
      </c>
      <c r="G9" s="39">
        <v>2</v>
      </c>
      <c r="H9" s="34"/>
      <c r="I9" s="34"/>
    </row>
    <row r="10" spans="1:9" ht="15.75" customHeight="1" x14ac:dyDescent="0.3">
      <c r="A10" s="45">
        <v>4</v>
      </c>
      <c r="B10" s="26" t="s">
        <v>192</v>
      </c>
      <c r="C10" s="26" t="s">
        <v>47</v>
      </c>
      <c r="D10" s="43">
        <v>88</v>
      </c>
      <c r="E10" s="27">
        <v>1</v>
      </c>
      <c r="F10" s="43">
        <v>88</v>
      </c>
      <c r="G10" s="44">
        <v>1</v>
      </c>
      <c r="H10" s="34"/>
      <c r="I10" s="34"/>
    </row>
    <row r="11" spans="1:9" ht="15.75" customHeight="1" x14ac:dyDescent="0.3">
      <c r="A11" s="34"/>
      <c r="B11" s="34"/>
      <c r="C11" s="34"/>
      <c r="D11" s="34"/>
      <c r="E11" s="34"/>
      <c r="F11" s="34"/>
      <c r="G11" s="34"/>
      <c r="H11" s="34"/>
      <c r="I11" s="34"/>
    </row>
    <row r="12" spans="1:9" ht="15.75" customHeight="1" x14ac:dyDescent="0.3">
      <c r="A12" s="34"/>
      <c r="B12" s="6" t="s">
        <v>256</v>
      </c>
      <c r="F12" s="33" t="s">
        <v>165</v>
      </c>
      <c r="H12" s="34"/>
      <c r="I12" s="34"/>
    </row>
    <row r="13" spans="1:9" ht="15.75" customHeight="1" x14ac:dyDescent="0.3">
      <c r="A13" s="34"/>
      <c r="B13" s="6" t="s">
        <v>166</v>
      </c>
      <c r="H13" s="34"/>
      <c r="I13" s="34"/>
    </row>
    <row r="14" spans="1:9" ht="15.75" customHeight="1" x14ac:dyDescent="0.3">
      <c r="A14" s="34"/>
      <c r="B14" s="34"/>
      <c r="C14" s="34"/>
      <c r="D14" s="34"/>
      <c r="E14" s="34"/>
      <c r="F14" s="34"/>
      <c r="G14" s="34"/>
      <c r="H14" s="34"/>
      <c r="I14" s="34"/>
    </row>
    <row r="15" spans="1:9" ht="15.75" customHeight="1" x14ac:dyDescent="0.3">
      <c r="A15" s="34"/>
      <c r="B15" s="34"/>
      <c r="C15" s="34"/>
      <c r="D15" s="34"/>
      <c r="E15" s="34"/>
      <c r="F15" s="34"/>
      <c r="G15" s="34"/>
      <c r="H15" s="34"/>
      <c r="I15" s="34"/>
    </row>
    <row r="16" spans="1:9" ht="15.75" customHeight="1" x14ac:dyDescent="0.3">
      <c r="A16" s="34"/>
      <c r="B16" s="34"/>
      <c r="C16" s="34"/>
      <c r="D16" s="34"/>
      <c r="E16" s="34"/>
      <c r="F16" s="34"/>
      <c r="G16" s="34"/>
      <c r="H16" s="34"/>
      <c r="I16" s="34"/>
    </row>
    <row r="17" spans="1:9" ht="15.75" customHeight="1" x14ac:dyDescent="0.3">
      <c r="A17" s="34"/>
      <c r="B17" s="34"/>
      <c r="C17" s="34"/>
      <c r="D17" s="34"/>
      <c r="E17" s="34"/>
      <c r="F17" s="34"/>
      <c r="G17" s="34"/>
      <c r="H17" s="34"/>
      <c r="I17" s="34"/>
    </row>
    <row r="18" spans="1:9" ht="15.75" customHeight="1" x14ac:dyDescent="0.3">
      <c r="A18" s="34"/>
      <c r="B18" s="34"/>
      <c r="C18" s="34"/>
      <c r="D18" s="34"/>
      <c r="E18" s="34"/>
      <c r="F18" s="34"/>
      <c r="G18" s="34"/>
      <c r="H18" s="34"/>
      <c r="I18" s="34"/>
    </row>
    <row r="19" spans="1:9" ht="15.75" customHeight="1" x14ac:dyDescent="0.3">
      <c r="A19" s="34"/>
      <c r="B19" s="34"/>
      <c r="C19" s="34"/>
      <c r="D19" s="34"/>
      <c r="E19" s="34"/>
      <c r="F19" s="34"/>
      <c r="G19" s="34"/>
      <c r="H19" s="34"/>
      <c r="I19" s="34"/>
    </row>
    <row r="20" spans="1:9" ht="15.75" customHeight="1" x14ac:dyDescent="0.3">
      <c r="A20" s="34"/>
      <c r="B20" s="34"/>
      <c r="C20" s="34"/>
      <c r="D20" s="34"/>
      <c r="E20" s="34"/>
      <c r="F20" s="34"/>
      <c r="G20" s="34"/>
      <c r="H20" s="34"/>
      <c r="I20" s="34"/>
    </row>
    <row r="21" spans="1:9" ht="15.75" customHeight="1" x14ac:dyDescent="0.3">
      <c r="A21" s="34"/>
      <c r="B21" s="34"/>
      <c r="C21" s="34"/>
      <c r="D21" s="34"/>
      <c r="E21" s="34"/>
      <c r="F21" s="34"/>
      <c r="G21" s="34"/>
      <c r="H21" s="34"/>
      <c r="I21" s="34"/>
    </row>
    <row r="22" spans="1:9" ht="15.75" customHeight="1" x14ac:dyDescent="0.3">
      <c r="A22" s="34"/>
      <c r="B22" s="34"/>
      <c r="C22" s="34"/>
      <c r="D22" s="34"/>
      <c r="E22" s="34"/>
      <c r="F22" s="34"/>
      <c r="G22" s="34"/>
      <c r="H22" s="34"/>
      <c r="I22" s="34"/>
    </row>
    <row r="23" spans="1:9" ht="15.75" customHeight="1" x14ac:dyDescent="0.3">
      <c r="A23" s="34"/>
      <c r="B23" s="34"/>
      <c r="C23" s="34"/>
      <c r="D23" s="34"/>
      <c r="E23" s="34"/>
      <c r="F23" s="34"/>
      <c r="G23" s="34"/>
      <c r="H23" s="34"/>
      <c r="I23" s="34"/>
    </row>
    <row r="24" spans="1:9" ht="15.75" customHeight="1" x14ac:dyDescent="0.3">
      <c r="A24" s="34"/>
      <c r="B24" s="34"/>
      <c r="C24" s="34"/>
      <c r="D24" s="34"/>
      <c r="E24" s="34"/>
      <c r="F24" s="34"/>
      <c r="G24" s="34"/>
      <c r="H24" s="34"/>
      <c r="I24" s="34"/>
    </row>
    <row r="25" spans="1:9" ht="15.75" customHeight="1" x14ac:dyDescent="0.3">
      <c r="A25" s="34"/>
      <c r="B25" s="34"/>
      <c r="C25" s="34"/>
      <c r="D25" s="34"/>
      <c r="E25" s="34"/>
      <c r="F25" s="34"/>
      <c r="G25" s="34"/>
      <c r="H25" s="34"/>
      <c r="I25" s="34"/>
    </row>
    <row r="26" spans="1:9" ht="15.75" customHeight="1" x14ac:dyDescent="0.3">
      <c r="A26" s="34"/>
      <c r="B26" s="34"/>
      <c r="C26" s="34"/>
      <c r="D26" s="34"/>
      <c r="E26" s="34"/>
      <c r="F26" s="34"/>
      <c r="G26" s="34"/>
      <c r="H26" s="34"/>
      <c r="I26" s="34"/>
    </row>
    <row r="27" spans="1:9" ht="15.75" customHeight="1" x14ac:dyDescent="0.3">
      <c r="A27" s="34"/>
      <c r="B27" s="34"/>
      <c r="C27" s="34"/>
      <c r="D27" s="34"/>
      <c r="E27" s="34"/>
      <c r="F27" s="34"/>
      <c r="G27" s="34"/>
      <c r="H27" s="34"/>
      <c r="I27" s="34"/>
    </row>
    <row r="28" spans="1:9" ht="15.75" customHeight="1" x14ac:dyDescent="0.3">
      <c r="A28" s="34"/>
      <c r="B28" s="34"/>
      <c r="C28" s="34"/>
      <c r="D28" s="34"/>
      <c r="E28" s="34"/>
      <c r="F28" s="34"/>
      <c r="G28" s="34"/>
      <c r="H28" s="34"/>
      <c r="I28" s="34"/>
    </row>
    <row r="29" spans="1:9" ht="15.75" customHeight="1" x14ac:dyDescent="0.3">
      <c r="A29" s="34"/>
      <c r="B29" s="34"/>
      <c r="C29" s="34"/>
      <c r="D29" s="34"/>
      <c r="E29" s="34"/>
      <c r="F29" s="34"/>
      <c r="G29" s="34"/>
      <c r="H29" s="34"/>
      <c r="I29" s="34"/>
    </row>
    <row r="30" spans="1:9" ht="15.75" customHeight="1" x14ac:dyDescent="0.3">
      <c r="A30" s="34"/>
      <c r="B30" s="34"/>
      <c r="C30" s="34"/>
      <c r="D30" s="34"/>
      <c r="E30" s="34"/>
      <c r="F30" s="34"/>
      <c r="G30" s="34"/>
      <c r="H30" s="34"/>
      <c r="I30" s="34"/>
    </row>
    <row r="31" spans="1:9" ht="15.75" customHeight="1" x14ac:dyDescent="0.3">
      <c r="A31" s="34"/>
      <c r="B31" s="34"/>
      <c r="C31" s="34"/>
      <c r="D31" s="34"/>
      <c r="E31" s="34"/>
      <c r="F31" s="34"/>
      <c r="G31" s="34"/>
      <c r="H31" s="34"/>
      <c r="I31" s="34"/>
    </row>
    <row r="32" spans="1:9" ht="15.75" customHeight="1" x14ac:dyDescent="0.3">
      <c r="A32" s="34"/>
      <c r="B32" s="34"/>
      <c r="C32" s="34"/>
      <c r="D32" s="34"/>
      <c r="E32" s="34"/>
      <c r="F32" s="34"/>
      <c r="G32" s="34"/>
      <c r="H32" s="34"/>
      <c r="I32" s="34"/>
    </row>
    <row r="33" spans="1:9" ht="15.75" customHeight="1" x14ac:dyDescent="0.3">
      <c r="A33" s="34"/>
      <c r="B33" s="34"/>
      <c r="C33" s="34"/>
      <c r="D33" s="34"/>
      <c r="E33" s="34"/>
      <c r="F33" s="34"/>
      <c r="G33" s="34"/>
      <c r="H33" s="34"/>
      <c r="I33" s="34"/>
    </row>
    <row r="34" spans="1:9" ht="15.75" customHeight="1" x14ac:dyDescent="0.3">
      <c r="A34" s="34"/>
      <c r="B34" s="34"/>
      <c r="C34" s="34"/>
      <c r="D34" s="34"/>
      <c r="E34" s="34"/>
      <c r="F34" s="34"/>
      <c r="G34" s="34"/>
      <c r="H34" s="34"/>
      <c r="I34" s="34"/>
    </row>
    <row r="35" spans="1:9" ht="15.75" customHeight="1" x14ac:dyDescent="0.3">
      <c r="A35" s="34"/>
      <c r="B35" s="34"/>
      <c r="C35" s="34"/>
      <c r="D35" s="34"/>
      <c r="E35" s="34"/>
      <c r="F35" s="34"/>
      <c r="G35" s="34"/>
      <c r="H35" s="34"/>
      <c r="I35" s="34"/>
    </row>
    <row r="36" spans="1:9" ht="15.75" customHeight="1" x14ac:dyDescent="0.3">
      <c r="A36" s="34"/>
      <c r="B36" s="34"/>
      <c r="C36" s="34"/>
      <c r="D36" s="34"/>
      <c r="E36" s="34"/>
      <c r="F36" s="34"/>
      <c r="G36" s="34"/>
      <c r="H36" s="34"/>
      <c r="I36" s="34"/>
    </row>
    <row r="37" spans="1:9" ht="15.75" customHeight="1" x14ac:dyDescent="0.3">
      <c r="A37" s="34"/>
      <c r="B37" s="34"/>
      <c r="C37" s="34"/>
      <c r="D37" s="34"/>
      <c r="E37" s="34"/>
      <c r="F37" s="34"/>
      <c r="G37" s="34"/>
      <c r="H37" s="34"/>
      <c r="I37" s="34"/>
    </row>
    <row r="38" spans="1:9" ht="15.75" customHeight="1" x14ac:dyDescent="0.3">
      <c r="A38" s="34"/>
      <c r="B38" s="34"/>
      <c r="C38" s="34"/>
      <c r="D38" s="34"/>
      <c r="E38" s="34"/>
      <c r="F38" s="34"/>
      <c r="G38" s="34"/>
      <c r="H38" s="34"/>
      <c r="I38" s="34"/>
    </row>
    <row r="39" spans="1:9" ht="15.75" customHeight="1" x14ac:dyDescent="0.3">
      <c r="A39" s="34"/>
      <c r="B39" s="34"/>
      <c r="C39" s="34"/>
      <c r="D39" s="34"/>
      <c r="E39" s="34"/>
      <c r="F39" s="34"/>
      <c r="G39" s="34"/>
      <c r="H39" s="34"/>
      <c r="I39" s="34"/>
    </row>
    <row r="40" spans="1:9" ht="15.75" customHeight="1" x14ac:dyDescent="0.3">
      <c r="A40" s="34"/>
      <c r="B40" s="34"/>
      <c r="C40" s="34"/>
      <c r="D40" s="34"/>
      <c r="E40" s="34"/>
      <c r="F40" s="34"/>
      <c r="G40" s="34"/>
      <c r="H40" s="34"/>
      <c r="I40" s="34"/>
    </row>
    <row r="41" spans="1:9" ht="15.75" customHeight="1" x14ac:dyDescent="0.3">
      <c r="A41" s="34"/>
      <c r="B41" s="34"/>
      <c r="C41" s="34"/>
      <c r="D41" s="34"/>
      <c r="E41" s="34"/>
      <c r="F41" s="34"/>
      <c r="G41" s="34"/>
      <c r="H41" s="34"/>
      <c r="I41" s="34"/>
    </row>
    <row r="42" spans="1:9" ht="15.75" customHeight="1" x14ac:dyDescent="0.3">
      <c r="A42" s="34"/>
      <c r="B42" s="34"/>
      <c r="C42" s="34"/>
      <c r="D42" s="34"/>
      <c r="E42" s="34"/>
      <c r="F42" s="34"/>
      <c r="G42" s="34"/>
      <c r="H42" s="34"/>
      <c r="I42" s="34"/>
    </row>
    <row r="43" spans="1:9" ht="15.75" customHeight="1" x14ac:dyDescent="0.3">
      <c r="A43" s="34"/>
      <c r="B43" s="34"/>
      <c r="C43" s="34"/>
      <c r="D43" s="34"/>
      <c r="E43" s="34"/>
      <c r="F43" s="34"/>
      <c r="G43" s="34"/>
      <c r="H43" s="34"/>
      <c r="I43" s="34"/>
    </row>
    <row r="44" spans="1:9" ht="15.75" customHeight="1" x14ac:dyDescent="0.3">
      <c r="A44" s="34"/>
      <c r="B44" s="34"/>
      <c r="C44" s="34"/>
      <c r="D44" s="34"/>
      <c r="E44" s="34"/>
      <c r="F44" s="34"/>
      <c r="G44" s="34"/>
      <c r="H44" s="34"/>
      <c r="I44" s="34"/>
    </row>
    <row r="45" spans="1:9" ht="15.75" customHeight="1" x14ac:dyDescent="0.3">
      <c r="A45" s="34"/>
      <c r="B45" s="34"/>
      <c r="C45" s="34"/>
      <c r="D45" s="34"/>
      <c r="E45" s="34"/>
      <c r="F45" s="34"/>
      <c r="G45" s="34"/>
      <c r="H45" s="34"/>
      <c r="I45" s="34"/>
    </row>
    <row r="46" spans="1:9" ht="15.75" customHeight="1" x14ac:dyDescent="0.3">
      <c r="A46" s="34"/>
      <c r="B46" s="34"/>
      <c r="C46" s="34"/>
      <c r="D46" s="34"/>
      <c r="E46" s="34"/>
      <c r="F46" s="34"/>
      <c r="G46" s="34"/>
      <c r="H46" s="34"/>
      <c r="I46" s="34"/>
    </row>
    <row r="47" spans="1:9" ht="15.75" customHeight="1" x14ac:dyDescent="0.3">
      <c r="A47" s="34"/>
      <c r="B47" s="34"/>
      <c r="C47" s="34"/>
      <c r="D47" s="34"/>
      <c r="E47" s="34"/>
      <c r="F47" s="34"/>
      <c r="G47" s="34"/>
      <c r="H47" s="34"/>
      <c r="I47" s="34"/>
    </row>
    <row r="48" spans="1:9" ht="15.75" customHeight="1" x14ac:dyDescent="0.3">
      <c r="A48" s="34"/>
      <c r="B48" s="34"/>
      <c r="C48" s="34"/>
      <c r="D48" s="34"/>
      <c r="E48" s="34"/>
      <c r="F48" s="34"/>
      <c r="G48" s="34"/>
      <c r="H48" s="34"/>
      <c r="I48" s="34"/>
    </row>
    <row r="49" spans="1:9" ht="15.75" customHeight="1" x14ac:dyDescent="0.3">
      <c r="A49" s="34"/>
      <c r="B49" s="34"/>
      <c r="C49" s="34"/>
      <c r="D49" s="34"/>
      <c r="E49" s="34"/>
      <c r="F49" s="34"/>
      <c r="G49" s="34"/>
      <c r="H49" s="34"/>
      <c r="I49" s="34"/>
    </row>
    <row r="50" spans="1:9" ht="15.75" customHeight="1" x14ac:dyDescent="0.3">
      <c r="A50" s="34"/>
      <c r="B50" s="34"/>
      <c r="C50" s="34"/>
      <c r="D50" s="34"/>
      <c r="E50" s="34"/>
      <c r="F50" s="34"/>
      <c r="G50" s="34"/>
      <c r="H50" s="34"/>
      <c r="I50" s="34"/>
    </row>
    <row r="51" spans="1:9" ht="15.75" customHeight="1" x14ac:dyDescent="0.3">
      <c r="A51" s="34"/>
      <c r="B51" s="34"/>
      <c r="C51" s="34"/>
      <c r="D51" s="34"/>
      <c r="E51" s="34"/>
      <c r="F51" s="34"/>
      <c r="G51" s="34"/>
      <c r="H51" s="34"/>
      <c r="I51" s="34"/>
    </row>
    <row r="52" spans="1:9" ht="15.75" customHeight="1" x14ac:dyDescent="0.3">
      <c r="A52" s="34"/>
      <c r="B52" s="34"/>
      <c r="C52" s="34"/>
      <c r="D52" s="34"/>
      <c r="E52" s="34"/>
      <c r="F52" s="34"/>
      <c r="G52" s="34"/>
      <c r="H52" s="34"/>
      <c r="I52" s="34"/>
    </row>
    <row r="53" spans="1:9" x14ac:dyDescent="0.3">
      <c r="A53" s="34"/>
      <c r="B53" s="34"/>
      <c r="C53" s="34"/>
      <c r="D53" s="34"/>
      <c r="E53" s="34"/>
      <c r="F53" s="34"/>
      <c r="G53" s="34"/>
      <c r="H53" s="34"/>
      <c r="I53" s="34"/>
    </row>
    <row r="54" spans="1:9" x14ac:dyDescent="0.3">
      <c r="A54" s="34"/>
      <c r="B54" s="34"/>
      <c r="C54" s="34"/>
      <c r="D54" s="34"/>
      <c r="E54" s="34"/>
      <c r="F54" s="34"/>
      <c r="G54" s="34"/>
      <c r="H54" s="34"/>
      <c r="I54" s="34"/>
    </row>
    <row r="55" spans="1:9" x14ac:dyDescent="0.3">
      <c r="A55" s="34"/>
      <c r="B55" s="34"/>
      <c r="C55" s="34"/>
      <c r="D55" s="34"/>
      <c r="E55" s="34"/>
      <c r="F55" s="34"/>
      <c r="G55" s="34"/>
      <c r="H55" s="34"/>
      <c r="I55" s="34"/>
    </row>
    <row r="56" spans="1:9" x14ac:dyDescent="0.3">
      <c r="A56" s="34"/>
      <c r="B56" s="34"/>
      <c r="C56" s="34"/>
      <c r="D56" s="34"/>
      <c r="E56" s="34"/>
      <c r="F56" s="34"/>
      <c r="G56" s="34"/>
      <c r="H56" s="34"/>
      <c r="I56" s="34"/>
    </row>
    <row r="57" spans="1:9" x14ac:dyDescent="0.3">
      <c r="A57" s="34"/>
      <c r="B57" s="34"/>
      <c r="C57" s="34"/>
      <c r="D57" s="34"/>
      <c r="E57" s="34"/>
      <c r="F57" s="34"/>
      <c r="G57" s="34"/>
      <c r="H57" s="34"/>
      <c r="I57" s="34"/>
    </row>
    <row r="58" spans="1:9" x14ac:dyDescent="0.3">
      <c r="A58" s="34"/>
      <c r="B58" s="34"/>
      <c r="C58" s="34"/>
      <c r="D58" s="34"/>
      <c r="E58" s="34"/>
      <c r="F58" s="34"/>
      <c r="G58" s="34"/>
      <c r="H58" s="34"/>
      <c r="I58" s="34"/>
    </row>
    <row r="59" spans="1:9" x14ac:dyDescent="0.3">
      <c r="A59" s="34"/>
      <c r="B59" s="34"/>
      <c r="C59" s="34"/>
      <c r="D59" s="34"/>
      <c r="E59" s="34"/>
      <c r="F59" s="34"/>
      <c r="G59" s="34"/>
      <c r="H59" s="34"/>
      <c r="I59" s="34"/>
    </row>
    <row r="60" spans="1:9" x14ac:dyDescent="0.3">
      <c r="A60" s="34"/>
      <c r="B60" s="34"/>
      <c r="C60" s="34"/>
      <c r="D60" s="34"/>
      <c r="E60" s="34"/>
      <c r="F60" s="34"/>
      <c r="G60" s="34"/>
      <c r="H60" s="34"/>
      <c r="I60" s="34"/>
    </row>
    <row r="61" spans="1:9" x14ac:dyDescent="0.3">
      <c r="A61" s="34"/>
      <c r="B61" s="34"/>
      <c r="C61" s="34"/>
      <c r="D61" s="34"/>
      <c r="E61" s="34"/>
      <c r="F61" s="34"/>
      <c r="G61" s="34"/>
      <c r="H61" s="34"/>
      <c r="I61" s="34"/>
    </row>
    <row r="62" spans="1:9" x14ac:dyDescent="0.3">
      <c r="A62" s="34"/>
      <c r="B62" s="34"/>
      <c r="C62" s="34"/>
      <c r="D62" s="34"/>
      <c r="E62" s="34"/>
      <c r="F62" s="34"/>
      <c r="G62" s="34"/>
      <c r="H62" s="34"/>
      <c r="I62" s="34"/>
    </row>
    <row r="63" spans="1:9" x14ac:dyDescent="0.3">
      <c r="A63" s="34"/>
      <c r="B63" s="34"/>
      <c r="C63" s="34"/>
      <c r="D63" s="34"/>
      <c r="E63" s="34"/>
      <c r="F63" s="34"/>
      <c r="G63" s="34"/>
      <c r="H63" s="34"/>
      <c r="I63" s="34"/>
    </row>
    <row r="64" spans="1:9" x14ac:dyDescent="0.3">
      <c r="A64" s="34"/>
      <c r="B64" s="34"/>
      <c r="C64" s="34"/>
      <c r="D64" s="34"/>
      <c r="E64" s="34"/>
      <c r="F64" s="34"/>
      <c r="G64" s="34"/>
      <c r="H64" s="34"/>
      <c r="I64" s="34"/>
    </row>
    <row r="65" spans="1:9" x14ac:dyDescent="0.3">
      <c r="A65" s="34"/>
      <c r="B65" s="34"/>
      <c r="C65" s="34"/>
      <c r="D65" s="34"/>
      <c r="E65" s="34"/>
      <c r="F65" s="34"/>
      <c r="G65" s="34"/>
      <c r="H65" s="34"/>
      <c r="I65" s="34"/>
    </row>
    <row r="66" spans="1:9" x14ac:dyDescent="0.3">
      <c r="A66" s="34"/>
      <c r="B66" s="34"/>
      <c r="C66" s="34"/>
      <c r="D66" s="34"/>
      <c r="E66" s="34"/>
      <c r="F66" s="34"/>
      <c r="G66" s="34"/>
      <c r="H66" s="34"/>
      <c r="I66" s="34"/>
    </row>
    <row r="67" spans="1:9" x14ac:dyDescent="0.3">
      <c r="A67" s="34"/>
      <c r="B67" s="34"/>
      <c r="C67" s="34"/>
      <c r="D67" s="34"/>
      <c r="E67" s="34"/>
      <c r="F67" s="34"/>
      <c r="G67" s="34"/>
      <c r="H67" s="34"/>
      <c r="I67" s="34"/>
    </row>
    <row r="68" spans="1:9" x14ac:dyDescent="0.3">
      <c r="A68" s="34"/>
      <c r="B68" s="34"/>
      <c r="C68" s="34"/>
      <c r="D68" s="34"/>
      <c r="E68" s="34"/>
      <c r="F68" s="34"/>
      <c r="G68" s="34"/>
      <c r="H68" s="34"/>
      <c r="I68" s="34"/>
    </row>
    <row r="69" spans="1:9" x14ac:dyDescent="0.3">
      <c r="A69" s="34"/>
      <c r="B69" s="34"/>
      <c r="C69" s="34"/>
      <c r="D69" s="34"/>
      <c r="E69" s="34"/>
      <c r="F69" s="34"/>
      <c r="G69" s="34"/>
      <c r="H69" s="34"/>
      <c r="I69" s="34"/>
    </row>
    <row r="70" spans="1:9" x14ac:dyDescent="0.3">
      <c r="A70" s="34"/>
      <c r="B70" s="34"/>
      <c r="C70" s="34"/>
      <c r="D70" s="34"/>
      <c r="E70" s="34"/>
      <c r="F70" s="34"/>
      <c r="G70" s="34"/>
      <c r="H70" s="34"/>
      <c r="I70" s="34"/>
    </row>
    <row r="71" spans="1:9" x14ac:dyDescent="0.3">
      <c r="A71" s="34"/>
      <c r="B71" s="34"/>
      <c r="C71" s="34"/>
      <c r="D71" s="34"/>
      <c r="E71" s="34"/>
      <c r="F71" s="34"/>
      <c r="G71" s="34"/>
      <c r="H71" s="34"/>
      <c r="I71" s="34"/>
    </row>
  </sheetData>
  <sheetProtection selectLockedCells="1" selectUnlockedCells="1"/>
  <hyperlinks>
    <hyperlink ref="B2" location="'Index'!A3" tooltip="Go to the Index sheet" display="á" xr:uid="{3D2A3E73-AE12-4DDC-A177-E1F31E8A409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6FCC2-9192-430B-850A-403FFAEF7712}">
  <sheetPr>
    <tabColor rgb="FF7030A0"/>
    <pageSetUpPr fitToPage="1"/>
  </sheetPr>
  <dimension ref="A1:K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11" width="5" style="6" customWidth="1"/>
    <col min="12" max="12" width="1.7109375" customWidth="1"/>
    <col min="13" max="13" width="2.7109375" customWidth="1"/>
    <col min="14" max="15" width="20.7109375" customWidth="1"/>
    <col min="16" max="22" width="5" customWidth="1"/>
    <col min="23" max="27" width="4.140625" customWidth="1"/>
  </cols>
  <sheetData>
    <row r="1" spans="1:11" ht="18" x14ac:dyDescent="0.35">
      <c r="A1" s="1"/>
      <c r="B1" s="2" t="s">
        <v>926</v>
      </c>
      <c r="C1" s="2"/>
      <c r="D1" s="3"/>
      <c r="E1" s="3"/>
      <c r="F1" s="3"/>
      <c r="G1" s="3"/>
      <c r="H1" s="3"/>
      <c r="I1" s="3" t="s">
        <v>1</v>
      </c>
      <c r="J1" s="3"/>
      <c r="K1" s="3"/>
    </row>
    <row r="2" spans="1:11" ht="15.75" customHeight="1" x14ac:dyDescent="0.3">
      <c r="B2" s="5" t="s">
        <v>2</v>
      </c>
    </row>
    <row r="3" spans="1:11" ht="15.75" customHeight="1" x14ac:dyDescent="0.3">
      <c r="A3" s="7"/>
      <c r="B3" s="8" t="s">
        <v>3</v>
      </c>
      <c r="C3" s="6" t="s">
        <v>927</v>
      </c>
      <c r="E3" s="9" t="s">
        <v>928</v>
      </c>
      <c r="F3" s="8"/>
      <c r="G3" s="8"/>
      <c r="H3" s="8"/>
      <c r="I3" s="8"/>
      <c r="J3" s="8"/>
      <c r="K3" s="8"/>
    </row>
    <row r="4" spans="1:11" ht="15.75" customHeight="1" x14ac:dyDescent="0.3">
      <c r="A4" s="78">
        <v>4</v>
      </c>
      <c r="B4" s="11" t="s">
        <v>9</v>
      </c>
      <c r="C4" s="79" t="s">
        <v>10</v>
      </c>
      <c r="D4" s="56"/>
      <c r="E4" s="56"/>
      <c r="F4" s="56"/>
      <c r="G4" s="80"/>
      <c r="H4" s="12" t="s">
        <v>11</v>
      </c>
      <c r="I4" s="12" t="s">
        <v>12</v>
      </c>
      <c r="J4" s="12" t="s">
        <v>13</v>
      </c>
      <c r="K4" s="13" t="s">
        <v>14</v>
      </c>
    </row>
    <row r="5" spans="1:11" ht="15.75" customHeight="1" x14ac:dyDescent="0.3">
      <c r="A5" s="14">
        <v>9</v>
      </c>
      <c r="B5" s="15" t="s">
        <v>89</v>
      </c>
      <c r="C5" s="15" t="s">
        <v>90</v>
      </c>
      <c r="D5" s="16">
        <v>46</v>
      </c>
      <c r="E5" s="16">
        <v>42</v>
      </c>
      <c r="F5" s="16">
        <v>45</v>
      </c>
      <c r="G5" s="16">
        <v>44</v>
      </c>
      <c r="H5" s="16">
        <f t="shared" ref="H5:H14" si="0">SUM(D5:G5)</f>
        <v>177</v>
      </c>
      <c r="I5" s="16">
        <v>10</v>
      </c>
      <c r="J5" s="16">
        <v>177</v>
      </c>
      <c r="K5" s="17">
        <v>10</v>
      </c>
    </row>
    <row r="6" spans="1:11" ht="15.75" customHeight="1" x14ac:dyDescent="0.3">
      <c r="A6" s="18">
        <v>8</v>
      </c>
      <c r="B6" s="19" t="s">
        <v>36</v>
      </c>
      <c r="C6" s="19" t="s">
        <v>22</v>
      </c>
      <c r="D6" s="20">
        <v>44</v>
      </c>
      <c r="E6" s="20">
        <v>44</v>
      </c>
      <c r="F6" s="20">
        <v>40</v>
      </c>
      <c r="G6" s="20">
        <v>46</v>
      </c>
      <c r="H6" s="20">
        <f t="shared" si="0"/>
        <v>174</v>
      </c>
      <c r="I6" s="21">
        <v>9</v>
      </c>
      <c r="J6" s="20">
        <v>174</v>
      </c>
      <c r="K6" s="24">
        <v>9</v>
      </c>
    </row>
    <row r="7" spans="1:11" ht="15.75" customHeight="1" x14ac:dyDescent="0.3">
      <c r="A7" s="18">
        <v>4</v>
      </c>
      <c r="B7" s="19" t="s">
        <v>23</v>
      </c>
      <c r="C7" s="19" t="s">
        <v>16</v>
      </c>
      <c r="D7" s="20">
        <v>43</v>
      </c>
      <c r="E7" s="20">
        <v>44</v>
      </c>
      <c r="F7" s="20">
        <v>43</v>
      </c>
      <c r="G7" s="20">
        <v>43</v>
      </c>
      <c r="H7" s="20">
        <f t="shared" si="0"/>
        <v>173</v>
      </c>
      <c r="I7" s="21">
        <v>8</v>
      </c>
      <c r="J7" s="20">
        <v>173</v>
      </c>
      <c r="K7" s="24">
        <v>8</v>
      </c>
    </row>
    <row r="8" spans="1:11" ht="15.75" customHeight="1" x14ac:dyDescent="0.3">
      <c r="A8" s="18">
        <v>7</v>
      </c>
      <c r="B8" s="19" t="s">
        <v>233</v>
      </c>
      <c r="C8" s="19" t="s">
        <v>25</v>
      </c>
      <c r="D8" s="20">
        <v>44</v>
      </c>
      <c r="E8" s="20">
        <v>44</v>
      </c>
      <c r="F8" s="20">
        <v>43</v>
      </c>
      <c r="G8" s="20">
        <v>37</v>
      </c>
      <c r="H8" s="20">
        <f t="shared" si="0"/>
        <v>168</v>
      </c>
      <c r="I8" s="21">
        <v>7</v>
      </c>
      <c r="J8" s="20">
        <v>168</v>
      </c>
      <c r="K8" s="24">
        <v>7</v>
      </c>
    </row>
    <row r="9" spans="1:11" ht="15.75" customHeight="1" x14ac:dyDescent="0.3">
      <c r="A9" s="18">
        <v>10</v>
      </c>
      <c r="B9" s="19" t="s">
        <v>145</v>
      </c>
      <c r="C9" s="19" t="s">
        <v>22</v>
      </c>
      <c r="D9" s="20">
        <v>40</v>
      </c>
      <c r="E9" s="20">
        <v>38</v>
      </c>
      <c r="F9" s="20">
        <v>45</v>
      </c>
      <c r="G9" s="20">
        <v>41</v>
      </c>
      <c r="H9" s="20">
        <f t="shared" si="0"/>
        <v>164</v>
      </c>
      <c r="I9" s="21">
        <v>6</v>
      </c>
      <c r="J9" s="20">
        <v>164</v>
      </c>
      <c r="K9" s="24">
        <v>6</v>
      </c>
    </row>
    <row r="10" spans="1:11" ht="15.75" customHeight="1" x14ac:dyDescent="0.3">
      <c r="A10" s="18">
        <v>1</v>
      </c>
      <c r="B10" s="19" t="s">
        <v>211</v>
      </c>
      <c r="C10" s="19" t="s">
        <v>16</v>
      </c>
      <c r="D10" s="20">
        <v>37</v>
      </c>
      <c r="E10" s="20">
        <v>45</v>
      </c>
      <c r="F10" s="20">
        <v>37</v>
      </c>
      <c r="G10" s="20">
        <v>39</v>
      </c>
      <c r="H10" s="20">
        <f t="shared" si="0"/>
        <v>158</v>
      </c>
      <c r="I10" s="21">
        <v>5</v>
      </c>
      <c r="J10" s="22">
        <v>158</v>
      </c>
      <c r="K10" s="23">
        <v>5</v>
      </c>
    </row>
    <row r="11" spans="1:11" ht="15.75" customHeight="1" x14ac:dyDescent="0.3">
      <c r="A11" s="18">
        <v>2</v>
      </c>
      <c r="B11" s="19" t="s">
        <v>157</v>
      </c>
      <c r="C11" s="19" t="s">
        <v>90</v>
      </c>
      <c r="D11" s="20">
        <v>40</v>
      </c>
      <c r="E11" s="20">
        <v>37</v>
      </c>
      <c r="F11" s="20">
        <v>40</v>
      </c>
      <c r="G11" s="20">
        <v>33</v>
      </c>
      <c r="H11" s="20">
        <f t="shared" si="0"/>
        <v>150</v>
      </c>
      <c r="I11" s="21">
        <v>4</v>
      </c>
      <c r="J11" s="20">
        <v>150</v>
      </c>
      <c r="K11" s="24">
        <v>4</v>
      </c>
    </row>
    <row r="12" spans="1:11" ht="15.75" customHeight="1" x14ac:dyDescent="0.3">
      <c r="A12" s="18">
        <v>5</v>
      </c>
      <c r="B12" s="19" t="s">
        <v>327</v>
      </c>
      <c r="C12" s="19" t="s">
        <v>73</v>
      </c>
      <c r="D12" s="20">
        <v>36</v>
      </c>
      <c r="E12" s="20">
        <v>36</v>
      </c>
      <c r="F12" s="20">
        <v>37</v>
      </c>
      <c r="G12" s="20">
        <v>35</v>
      </c>
      <c r="H12" s="20">
        <f t="shared" si="0"/>
        <v>144</v>
      </c>
      <c r="I12" s="21">
        <v>3</v>
      </c>
      <c r="J12" s="20">
        <v>144</v>
      </c>
      <c r="K12" s="24">
        <v>3</v>
      </c>
    </row>
    <row r="13" spans="1:11" ht="15.75" customHeight="1" x14ac:dyDescent="0.3">
      <c r="A13" s="18">
        <v>3</v>
      </c>
      <c r="B13" s="19" t="s">
        <v>198</v>
      </c>
      <c r="C13" s="19" t="s">
        <v>90</v>
      </c>
      <c r="D13" s="20">
        <v>28</v>
      </c>
      <c r="E13" s="20">
        <v>40</v>
      </c>
      <c r="F13" s="20">
        <v>28</v>
      </c>
      <c r="G13" s="20">
        <v>26</v>
      </c>
      <c r="H13" s="20">
        <f t="shared" si="0"/>
        <v>122</v>
      </c>
      <c r="I13" s="21">
        <v>2</v>
      </c>
      <c r="J13" s="20">
        <v>122</v>
      </c>
      <c r="K13" s="24">
        <v>2</v>
      </c>
    </row>
    <row r="14" spans="1:11" ht="15.75" customHeight="1" x14ac:dyDescent="0.3">
      <c r="A14" s="25">
        <v>6</v>
      </c>
      <c r="B14" s="26" t="s">
        <v>929</v>
      </c>
      <c r="C14" s="26" t="s">
        <v>25</v>
      </c>
      <c r="D14" s="27" t="s">
        <v>45</v>
      </c>
      <c r="E14" s="27"/>
      <c r="F14" s="27"/>
      <c r="G14" s="27"/>
      <c r="H14" s="27">
        <f t="shared" si="0"/>
        <v>0</v>
      </c>
      <c r="I14" s="28">
        <v>0</v>
      </c>
      <c r="J14" s="27">
        <v>0</v>
      </c>
      <c r="K14" s="29">
        <v>0</v>
      </c>
    </row>
    <row r="15" spans="1:11" ht="15.75" customHeight="1" x14ac:dyDescent="0.3">
      <c r="A15" s="6"/>
    </row>
    <row r="16" spans="1:11" ht="15.75" customHeight="1" x14ac:dyDescent="0.3">
      <c r="A16" s="6"/>
      <c r="B16" s="8" t="s">
        <v>930</v>
      </c>
    </row>
    <row r="17" spans="1:6" ht="15.75" customHeight="1" x14ac:dyDescent="0.3">
      <c r="A17" s="6"/>
    </row>
    <row r="18" spans="1:6" ht="15.75" customHeight="1" x14ac:dyDescent="0.3">
      <c r="A18" s="6"/>
      <c r="B18" s="6" t="s">
        <v>339</v>
      </c>
      <c r="F18" s="33" t="s">
        <v>165</v>
      </c>
    </row>
    <row r="19" spans="1:6" ht="15.75" customHeight="1" x14ac:dyDescent="0.3">
      <c r="A19" s="6"/>
      <c r="B19" s="6" t="s">
        <v>166</v>
      </c>
    </row>
    <row r="20" spans="1:6" ht="15.75" customHeight="1" x14ac:dyDescent="0.3">
      <c r="A20" s="6"/>
    </row>
    <row r="21" spans="1:6" ht="15.75" customHeight="1" x14ac:dyDescent="0.3">
      <c r="A21" s="6"/>
    </row>
    <row r="22" spans="1:6" ht="15.75" customHeight="1" x14ac:dyDescent="0.3">
      <c r="A22" s="6"/>
    </row>
    <row r="23" spans="1:6" ht="15.75" customHeight="1" x14ac:dyDescent="0.3">
      <c r="A23" s="6"/>
    </row>
    <row r="24" spans="1:6" ht="15.75" customHeight="1" x14ac:dyDescent="0.3">
      <c r="A24" s="6"/>
    </row>
    <row r="25" spans="1:6" ht="15.75" customHeight="1" x14ac:dyDescent="0.3">
      <c r="A25" s="6"/>
    </row>
    <row r="26" spans="1:6" ht="15.75" customHeight="1" x14ac:dyDescent="0.3">
      <c r="A26" s="6"/>
    </row>
    <row r="27" spans="1:6" ht="15.75" customHeight="1" x14ac:dyDescent="0.3">
      <c r="A27" s="6"/>
    </row>
    <row r="28" spans="1:6" ht="15.75" customHeight="1" x14ac:dyDescent="0.3">
      <c r="A28" s="6"/>
    </row>
    <row r="29" spans="1:6" ht="15.75" customHeight="1" x14ac:dyDescent="0.3">
      <c r="A29" s="6"/>
    </row>
    <row r="30" spans="1:6" ht="15.75" customHeight="1" x14ac:dyDescent="0.3">
      <c r="A30" s="6"/>
    </row>
    <row r="31" spans="1:6" ht="15.75" customHeight="1" x14ac:dyDescent="0.3">
      <c r="A31" s="6"/>
    </row>
    <row r="32" spans="1:6" ht="15.75" customHeight="1" x14ac:dyDescent="0.3">
      <c r="A32" s="6"/>
    </row>
    <row r="33" spans="1:1" ht="15.75" customHeight="1" x14ac:dyDescent="0.3">
      <c r="A33" s="6"/>
    </row>
    <row r="34" spans="1:1" ht="15.75" customHeight="1" x14ac:dyDescent="0.3">
      <c r="A34" s="6"/>
    </row>
    <row r="35" spans="1:1" ht="15.75" customHeight="1" x14ac:dyDescent="0.3">
      <c r="A35" s="6"/>
    </row>
    <row r="36" spans="1:1" ht="15.75" customHeight="1" x14ac:dyDescent="0.3">
      <c r="A36" s="6"/>
    </row>
    <row r="37" spans="1:1" ht="15.75" customHeight="1" x14ac:dyDescent="0.3">
      <c r="A37" s="6"/>
    </row>
    <row r="38" spans="1:1" ht="15.75" customHeight="1" x14ac:dyDescent="0.3">
      <c r="A38" s="6"/>
    </row>
    <row r="39" spans="1:1" ht="15.75" customHeight="1" x14ac:dyDescent="0.3">
      <c r="A39" s="6"/>
    </row>
    <row r="40" spans="1:1" ht="15.75" customHeight="1" x14ac:dyDescent="0.3">
      <c r="A40" s="6"/>
    </row>
    <row r="41" spans="1:1" ht="15.75" customHeight="1" x14ac:dyDescent="0.3">
      <c r="A41" s="6"/>
    </row>
    <row r="42" spans="1:1" ht="15.75" customHeight="1" x14ac:dyDescent="0.3">
      <c r="A42" s="6"/>
    </row>
    <row r="43" spans="1:1" ht="15.75" customHeight="1" x14ac:dyDescent="0.3">
      <c r="A43" s="6"/>
    </row>
    <row r="44" spans="1:1" ht="15.75" customHeight="1" x14ac:dyDescent="0.3">
      <c r="A44" s="6"/>
    </row>
    <row r="45" spans="1:1" ht="15.75" customHeight="1" x14ac:dyDescent="0.3">
      <c r="A45" s="6"/>
    </row>
    <row r="46" spans="1:1" ht="15.75" customHeight="1" x14ac:dyDescent="0.3">
      <c r="A46" s="6"/>
    </row>
    <row r="47" spans="1:1" ht="15.75" customHeight="1" x14ac:dyDescent="0.3">
      <c r="A47" s="6"/>
    </row>
    <row r="48" spans="1:1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hyperlinks>
    <hyperlink ref="B2" location="'Index'!A3" tooltip="Go to the Index sheet" display="á" xr:uid="{868C352D-3678-4C58-B25C-764710F9F32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6E54F-560C-40B3-8E68-1BA4F418A1D3}">
  <sheetPr>
    <tabColor theme="1" tint="0.249977111117893"/>
    <pageSetUpPr fitToPage="1"/>
  </sheetPr>
  <dimension ref="A1:J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10" width="5" style="6" customWidth="1"/>
    <col min="11" max="11" width="1.7109375" customWidth="1"/>
    <col min="12" max="12" width="2.7109375" customWidth="1"/>
    <col min="13" max="14" width="20.7109375" customWidth="1"/>
    <col min="15" max="21" width="5" customWidth="1"/>
    <col min="22" max="26" width="4.140625" customWidth="1"/>
  </cols>
  <sheetData>
    <row r="1" spans="1:10" ht="18" x14ac:dyDescent="0.35">
      <c r="A1" s="1"/>
      <c r="B1" s="2" t="s">
        <v>931</v>
      </c>
      <c r="C1" s="2"/>
      <c r="D1" s="3"/>
      <c r="E1" s="3"/>
      <c r="F1" s="3"/>
      <c r="G1" s="3"/>
      <c r="H1" s="3"/>
      <c r="I1" s="3" t="s">
        <v>1</v>
      </c>
      <c r="J1" s="3"/>
    </row>
    <row r="2" spans="1:10" ht="15.75" customHeight="1" x14ac:dyDescent="0.3">
      <c r="B2" s="5" t="s">
        <v>2</v>
      </c>
    </row>
    <row r="3" spans="1:10" ht="15.75" customHeight="1" x14ac:dyDescent="0.3">
      <c r="A3" s="7"/>
      <c r="B3" s="8" t="s">
        <v>3</v>
      </c>
      <c r="C3" s="6" t="s">
        <v>932</v>
      </c>
      <c r="E3" s="9" t="s">
        <v>933</v>
      </c>
      <c r="F3" s="8"/>
      <c r="G3" s="8"/>
      <c r="H3" s="8"/>
      <c r="I3" s="8"/>
      <c r="J3" s="8"/>
    </row>
    <row r="4" spans="1:10" ht="15.75" customHeight="1" x14ac:dyDescent="0.3">
      <c r="A4" s="10"/>
      <c r="B4" s="11" t="s">
        <v>9</v>
      </c>
      <c r="C4" s="11" t="s">
        <v>10</v>
      </c>
      <c r="D4" s="12">
        <v>150</v>
      </c>
      <c r="E4" s="12">
        <v>20</v>
      </c>
      <c r="F4" s="12">
        <v>10</v>
      </c>
      <c r="G4" s="12" t="s">
        <v>11</v>
      </c>
      <c r="H4" s="12" t="s">
        <v>12</v>
      </c>
      <c r="I4" s="12" t="s">
        <v>13</v>
      </c>
      <c r="J4" s="13" t="s">
        <v>14</v>
      </c>
    </row>
    <row r="5" spans="1:10" ht="15.75" customHeight="1" x14ac:dyDescent="0.3">
      <c r="A5" s="14">
        <v>2</v>
      </c>
      <c r="B5" s="15" t="s">
        <v>934</v>
      </c>
      <c r="C5" s="15" t="s">
        <v>436</v>
      </c>
      <c r="D5" s="16">
        <v>100</v>
      </c>
      <c r="E5" s="16">
        <v>95</v>
      </c>
      <c r="F5" s="16">
        <v>95</v>
      </c>
      <c r="G5" s="16">
        <f t="shared" ref="G5:G11" si="0">SUM(D5:F5)</f>
        <v>290</v>
      </c>
      <c r="H5" s="16">
        <v>7</v>
      </c>
      <c r="I5" s="16">
        <v>290</v>
      </c>
      <c r="J5" s="17">
        <v>7</v>
      </c>
    </row>
    <row r="6" spans="1:10" ht="15.75" customHeight="1" x14ac:dyDescent="0.3">
      <c r="A6" s="18">
        <v>1</v>
      </c>
      <c r="B6" s="19" t="s">
        <v>896</v>
      </c>
      <c r="C6" s="19" t="s">
        <v>81</v>
      </c>
      <c r="D6" s="20">
        <v>96</v>
      </c>
      <c r="E6" s="20">
        <v>97</v>
      </c>
      <c r="F6" s="20">
        <v>89</v>
      </c>
      <c r="G6" s="20">
        <f t="shared" si="0"/>
        <v>282</v>
      </c>
      <c r="H6" s="21">
        <v>6</v>
      </c>
      <c r="I6" s="22">
        <v>282</v>
      </c>
      <c r="J6" s="23">
        <v>6</v>
      </c>
    </row>
    <row r="7" spans="1:10" ht="15.75" customHeight="1" x14ac:dyDescent="0.3">
      <c r="A7" s="18">
        <v>6</v>
      </c>
      <c r="B7" s="19" t="s">
        <v>935</v>
      </c>
      <c r="C7" s="19" t="s">
        <v>42</v>
      </c>
      <c r="D7" s="20">
        <v>87</v>
      </c>
      <c r="E7" s="20">
        <v>94</v>
      </c>
      <c r="F7" s="20">
        <v>90</v>
      </c>
      <c r="G7" s="20">
        <f t="shared" si="0"/>
        <v>271</v>
      </c>
      <c r="H7" s="21">
        <v>5</v>
      </c>
      <c r="I7" s="20">
        <v>271</v>
      </c>
      <c r="J7" s="24">
        <v>5</v>
      </c>
    </row>
    <row r="8" spans="1:10" ht="15.75" customHeight="1" x14ac:dyDescent="0.3">
      <c r="A8" s="18">
        <v>3</v>
      </c>
      <c r="B8" s="19" t="s">
        <v>936</v>
      </c>
      <c r="C8" s="19" t="s">
        <v>544</v>
      </c>
      <c r="D8" s="20">
        <v>87</v>
      </c>
      <c r="E8" s="20">
        <v>93</v>
      </c>
      <c r="F8" s="20">
        <v>87</v>
      </c>
      <c r="G8" s="20">
        <f t="shared" si="0"/>
        <v>267</v>
      </c>
      <c r="H8" s="21">
        <v>4</v>
      </c>
      <c r="I8" s="20">
        <v>267</v>
      </c>
      <c r="J8" s="24">
        <v>4</v>
      </c>
    </row>
    <row r="9" spans="1:10" ht="15.75" customHeight="1" x14ac:dyDescent="0.3">
      <c r="A9" s="18">
        <v>7</v>
      </c>
      <c r="B9" s="19" t="s">
        <v>937</v>
      </c>
      <c r="C9" s="19" t="s">
        <v>47</v>
      </c>
      <c r="D9" s="20">
        <v>85</v>
      </c>
      <c r="E9" s="20">
        <v>94</v>
      </c>
      <c r="F9" s="20">
        <v>87</v>
      </c>
      <c r="G9" s="20">
        <f t="shared" si="0"/>
        <v>266</v>
      </c>
      <c r="H9" s="21">
        <v>3</v>
      </c>
      <c r="I9" s="20">
        <v>266</v>
      </c>
      <c r="J9" s="24">
        <v>3</v>
      </c>
    </row>
    <row r="10" spans="1:10" ht="15.75" customHeight="1" x14ac:dyDescent="0.3">
      <c r="A10" s="18">
        <v>4</v>
      </c>
      <c r="B10" s="19" t="s">
        <v>938</v>
      </c>
      <c r="C10" s="19" t="s">
        <v>47</v>
      </c>
      <c r="D10" s="20">
        <v>84</v>
      </c>
      <c r="E10" s="20">
        <v>86</v>
      </c>
      <c r="F10" s="20">
        <v>82</v>
      </c>
      <c r="G10" s="20">
        <f t="shared" si="0"/>
        <v>252</v>
      </c>
      <c r="H10" s="21">
        <v>2</v>
      </c>
      <c r="I10" s="20">
        <v>252</v>
      </c>
      <c r="J10" s="24">
        <v>2</v>
      </c>
    </row>
    <row r="11" spans="1:10" ht="15.75" customHeight="1" x14ac:dyDescent="0.3">
      <c r="A11" s="25">
        <v>5</v>
      </c>
      <c r="B11" s="26" t="s">
        <v>939</v>
      </c>
      <c r="C11" s="26" t="s">
        <v>25</v>
      </c>
      <c r="D11" s="27">
        <v>92</v>
      </c>
      <c r="E11" s="27">
        <v>0</v>
      </c>
      <c r="F11" s="27">
        <v>89</v>
      </c>
      <c r="G11" s="27">
        <f t="shared" si="0"/>
        <v>181</v>
      </c>
      <c r="H11" s="28">
        <v>1</v>
      </c>
      <c r="I11" s="27">
        <v>181</v>
      </c>
      <c r="J11" s="29">
        <v>1</v>
      </c>
    </row>
    <row r="12" spans="1:10" ht="15.75" customHeight="1" x14ac:dyDescent="0.3">
      <c r="A12" s="6"/>
    </row>
    <row r="13" spans="1:10" ht="15.75" customHeight="1" x14ac:dyDescent="0.3">
      <c r="A13" s="7"/>
      <c r="B13" s="8" t="s">
        <v>6</v>
      </c>
      <c r="C13" s="6" t="s">
        <v>940</v>
      </c>
      <c r="E13" s="9" t="s">
        <v>941</v>
      </c>
      <c r="F13" s="8"/>
      <c r="G13" s="8"/>
      <c r="H13" s="8"/>
      <c r="I13" s="8"/>
      <c r="J13" s="8"/>
    </row>
    <row r="14" spans="1:10" ht="15.75" customHeight="1" x14ac:dyDescent="0.3">
      <c r="A14" s="10"/>
      <c r="B14" s="11" t="s">
        <v>9</v>
      </c>
      <c r="C14" s="11" t="s">
        <v>10</v>
      </c>
      <c r="D14" s="12">
        <v>150</v>
      </c>
      <c r="E14" s="12">
        <v>20</v>
      </c>
      <c r="F14" s="12">
        <v>10</v>
      </c>
      <c r="G14" s="12" t="s">
        <v>11</v>
      </c>
      <c r="H14" s="12" t="s">
        <v>12</v>
      </c>
      <c r="I14" s="12" t="s">
        <v>13</v>
      </c>
      <c r="J14" s="13" t="s">
        <v>14</v>
      </c>
    </row>
    <row r="15" spans="1:10" ht="15.75" customHeight="1" x14ac:dyDescent="0.3">
      <c r="A15" s="14">
        <v>4</v>
      </c>
      <c r="B15" s="15" t="s">
        <v>786</v>
      </c>
      <c r="C15" s="15" t="s">
        <v>35</v>
      </c>
      <c r="D15" s="16">
        <v>93</v>
      </c>
      <c r="E15" s="16">
        <v>89</v>
      </c>
      <c r="F15" s="16">
        <v>94</v>
      </c>
      <c r="G15" s="16">
        <f t="shared" ref="G15:G21" si="1">SUM(D15:F15)</f>
        <v>276</v>
      </c>
      <c r="H15" s="16">
        <v>7</v>
      </c>
      <c r="I15" s="16">
        <v>276</v>
      </c>
      <c r="J15" s="17">
        <v>7</v>
      </c>
    </row>
    <row r="16" spans="1:10" ht="15.75" customHeight="1" x14ac:dyDescent="0.3">
      <c r="A16" s="18">
        <v>5</v>
      </c>
      <c r="B16" s="19" t="s">
        <v>449</v>
      </c>
      <c r="C16" s="19" t="s">
        <v>47</v>
      </c>
      <c r="D16" s="20">
        <v>90</v>
      </c>
      <c r="E16" s="20">
        <v>89</v>
      </c>
      <c r="F16" s="20">
        <v>89</v>
      </c>
      <c r="G16" s="20">
        <f t="shared" si="1"/>
        <v>268</v>
      </c>
      <c r="H16" s="21">
        <v>6</v>
      </c>
      <c r="I16" s="20">
        <v>268</v>
      </c>
      <c r="J16" s="24">
        <v>6</v>
      </c>
    </row>
    <row r="17" spans="1:10" ht="15.75" customHeight="1" x14ac:dyDescent="0.3">
      <c r="A17" s="18">
        <v>3</v>
      </c>
      <c r="B17" s="19" t="s">
        <v>868</v>
      </c>
      <c r="C17" s="19" t="s">
        <v>436</v>
      </c>
      <c r="D17" s="20">
        <v>82</v>
      </c>
      <c r="E17" s="20">
        <v>85</v>
      </c>
      <c r="F17" s="20">
        <v>88</v>
      </c>
      <c r="G17" s="20">
        <f t="shared" si="1"/>
        <v>255</v>
      </c>
      <c r="H17" s="21">
        <v>5</v>
      </c>
      <c r="I17" s="20">
        <v>255</v>
      </c>
      <c r="J17" s="24">
        <v>5</v>
      </c>
    </row>
    <row r="18" spans="1:10" ht="15.75" customHeight="1" x14ac:dyDescent="0.3">
      <c r="A18" s="18">
        <v>6</v>
      </c>
      <c r="B18" s="19" t="s">
        <v>64</v>
      </c>
      <c r="C18" s="19" t="s">
        <v>47</v>
      </c>
      <c r="D18" s="20">
        <v>88</v>
      </c>
      <c r="E18" s="20">
        <v>84</v>
      </c>
      <c r="F18" s="20">
        <v>83</v>
      </c>
      <c r="G18" s="20">
        <f t="shared" si="1"/>
        <v>255</v>
      </c>
      <c r="H18" s="21">
        <v>5</v>
      </c>
      <c r="I18" s="20">
        <v>255</v>
      </c>
      <c r="J18" s="24">
        <v>5</v>
      </c>
    </row>
    <row r="19" spans="1:10" ht="15.75" customHeight="1" x14ac:dyDescent="0.3">
      <c r="A19" s="18">
        <v>2</v>
      </c>
      <c r="B19" s="19" t="s">
        <v>942</v>
      </c>
      <c r="C19" s="19" t="s">
        <v>35</v>
      </c>
      <c r="D19" s="20">
        <v>86</v>
      </c>
      <c r="E19" s="20">
        <v>85</v>
      </c>
      <c r="F19" s="20">
        <v>83</v>
      </c>
      <c r="G19" s="20">
        <f t="shared" si="1"/>
        <v>254</v>
      </c>
      <c r="H19" s="21">
        <v>3</v>
      </c>
      <c r="I19" s="20">
        <v>254</v>
      </c>
      <c r="J19" s="24">
        <v>3</v>
      </c>
    </row>
    <row r="20" spans="1:10" ht="15.75" customHeight="1" x14ac:dyDescent="0.3">
      <c r="A20" s="18">
        <v>1</v>
      </c>
      <c r="B20" s="19" t="s">
        <v>795</v>
      </c>
      <c r="C20" s="19" t="s">
        <v>42</v>
      </c>
      <c r="D20" s="20">
        <v>84</v>
      </c>
      <c r="E20" s="20">
        <v>85</v>
      </c>
      <c r="F20" s="20">
        <v>80</v>
      </c>
      <c r="G20" s="20">
        <f t="shared" si="1"/>
        <v>249</v>
      </c>
      <c r="H20" s="21">
        <v>2</v>
      </c>
      <c r="I20" s="22">
        <v>249</v>
      </c>
      <c r="J20" s="23">
        <v>2</v>
      </c>
    </row>
    <row r="21" spans="1:10" ht="15.75" customHeight="1" x14ac:dyDescent="0.3">
      <c r="A21" s="25">
        <v>7</v>
      </c>
      <c r="B21" s="26" t="s">
        <v>866</v>
      </c>
      <c r="C21" s="26" t="s">
        <v>436</v>
      </c>
      <c r="D21" s="27" t="s">
        <v>45</v>
      </c>
      <c r="E21" s="27"/>
      <c r="F21" s="27"/>
      <c r="G21" s="27">
        <f t="shared" si="1"/>
        <v>0</v>
      </c>
      <c r="H21" s="28">
        <v>0</v>
      </c>
      <c r="I21" s="27">
        <v>0</v>
      </c>
      <c r="J21" s="29">
        <v>0</v>
      </c>
    </row>
    <row r="22" spans="1:10" ht="15.75" customHeight="1" x14ac:dyDescent="0.3">
      <c r="A22" s="6"/>
    </row>
    <row r="23" spans="1:10" ht="15.75" customHeight="1" x14ac:dyDescent="0.3">
      <c r="A23" s="7"/>
      <c r="B23" s="8" t="s">
        <v>48</v>
      </c>
      <c r="C23" s="6" t="s">
        <v>943</v>
      </c>
      <c r="E23" s="9" t="s">
        <v>944</v>
      </c>
      <c r="F23" s="8"/>
      <c r="G23" s="8"/>
      <c r="H23" s="8"/>
      <c r="I23" s="8"/>
      <c r="J23" s="8"/>
    </row>
    <row r="24" spans="1:10" ht="15.75" customHeight="1" x14ac:dyDescent="0.3">
      <c r="A24" s="10"/>
      <c r="B24" s="11" t="s">
        <v>9</v>
      </c>
      <c r="C24" s="11" t="s">
        <v>10</v>
      </c>
      <c r="D24" s="12">
        <v>150</v>
      </c>
      <c r="E24" s="12">
        <v>20</v>
      </c>
      <c r="F24" s="12">
        <v>10</v>
      </c>
      <c r="G24" s="12" t="s">
        <v>11</v>
      </c>
      <c r="H24" s="12" t="s">
        <v>12</v>
      </c>
      <c r="I24" s="12" t="s">
        <v>13</v>
      </c>
      <c r="J24" s="13" t="s">
        <v>14</v>
      </c>
    </row>
    <row r="25" spans="1:10" ht="15.75" customHeight="1" x14ac:dyDescent="0.3">
      <c r="A25" s="14">
        <v>3</v>
      </c>
      <c r="B25" s="15" t="s">
        <v>945</v>
      </c>
      <c r="C25" s="15" t="s">
        <v>42</v>
      </c>
      <c r="D25" s="16">
        <v>88</v>
      </c>
      <c r="E25" s="16">
        <v>78</v>
      </c>
      <c r="F25" s="16">
        <v>87</v>
      </c>
      <c r="G25" s="16">
        <f t="shared" ref="G25:G31" si="2">SUM(D25:F25)</f>
        <v>253</v>
      </c>
      <c r="H25" s="16">
        <v>7</v>
      </c>
      <c r="I25" s="16">
        <v>253</v>
      </c>
      <c r="J25" s="17">
        <v>7</v>
      </c>
    </row>
    <row r="26" spans="1:10" ht="15.75" customHeight="1" x14ac:dyDescent="0.3">
      <c r="A26" s="18">
        <v>1</v>
      </c>
      <c r="B26" s="19" t="s">
        <v>946</v>
      </c>
      <c r="C26" s="19" t="s">
        <v>42</v>
      </c>
      <c r="D26" s="20">
        <v>81</v>
      </c>
      <c r="E26" s="20">
        <v>83</v>
      </c>
      <c r="F26" s="20">
        <v>85</v>
      </c>
      <c r="G26" s="20">
        <f t="shared" si="2"/>
        <v>249</v>
      </c>
      <c r="H26" s="21">
        <v>6</v>
      </c>
      <c r="I26" s="22">
        <v>249</v>
      </c>
      <c r="J26" s="23">
        <v>6</v>
      </c>
    </row>
    <row r="27" spans="1:10" ht="15.75" customHeight="1" x14ac:dyDescent="0.3">
      <c r="A27" s="18">
        <v>5</v>
      </c>
      <c r="B27" s="19" t="s">
        <v>947</v>
      </c>
      <c r="C27" s="19" t="s">
        <v>47</v>
      </c>
      <c r="D27" s="20">
        <v>71</v>
      </c>
      <c r="E27" s="20">
        <v>82</v>
      </c>
      <c r="F27" s="20">
        <v>77</v>
      </c>
      <c r="G27" s="20">
        <f t="shared" si="2"/>
        <v>230</v>
      </c>
      <c r="H27" s="21">
        <v>5</v>
      </c>
      <c r="I27" s="20">
        <v>230</v>
      </c>
      <c r="J27" s="24">
        <v>5</v>
      </c>
    </row>
    <row r="28" spans="1:10" ht="15.75" customHeight="1" x14ac:dyDescent="0.3">
      <c r="A28" s="18">
        <v>7</v>
      </c>
      <c r="B28" s="19" t="s">
        <v>948</v>
      </c>
      <c r="C28" s="19" t="s">
        <v>47</v>
      </c>
      <c r="D28" s="20">
        <v>60</v>
      </c>
      <c r="E28" s="20">
        <v>59</v>
      </c>
      <c r="F28" s="20">
        <v>61</v>
      </c>
      <c r="G28" s="20">
        <f t="shared" si="2"/>
        <v>180</v>
      </c>
      <c r="H28" s="21">
        <v>4</v>
      </c>
      <c r="I28" s="20">
        <v>180</v>
      </c>
      <c r="J28" s="24">
        <v>4</v>
      </c>
    </row>
    <row r="29" spans="1:10" ht="15.75" customHeight="1" x14ac:dyDescent="0.3">
      <c r="A29" s="18">
        <v>4</v>
      </c>
      <c r="B29" s="19" t="s">
        <v>884</v>
      </c>
      <c r="C29" s="19" t="s">
        <v>436</v>
      </c>
      <c r="D29" s="20">
        <v>62</v>
      </c>
      <c r="E29" s="20">
        <v>59</v>
      </c>
      <c r="F29" s="20">
        <v>57</v>
      </c>
      <c r="G29" s="20">
        <f t="shared" si="2"/>
        <v>178</v>
      </c>
      <c r="H29" s="21">
        <v>3</v>
      </c>
      <c r="I29" s="20">
        <v>178</v>
      </c>
      <c r="J29" s="24">
        <v>3</v>
      </c>
    </row>
    <row r="30" spans="1:10" ht="15.75" customHeight="1" x14ac:dyDescent="0.3">
      <c r="A30" s="18">
        <v>6</v>
      </c>
      <c r="B30" s="19" t="s">
        <v>327</v>
      </c>
      <c r="C30" s="19" t="s">
        <v>73</v>
      </c>
      <c r="D30" s="20">
        <v>48</v>
      </c>
      <c r="E30" s="20">
        <v>45</v>
      </c>
      <c r="F30" s="20">
        <v>37</v>
      </c>
      <c r="G30" s="20">
        <f t="shared" si="2"/>
        <v>130</v>
      </c>
      <c r="H30" s="21">
        <v>2</v>
      </c>
      <c r="I30" s="20">
        <v>130</v>
      </c>
      <c r="J30" s="24">
        <v>2</v>
      </c>
    </row>
    <row r="31" spans="1:10" ht="15.75" customHeight="1" x14ac:dyDescent="0.3">
      <c r="A31" s="25">
        <v>2</v>
      </c>
      <c r="B31" s="26" t="s">
        <v>949</v>
      </c>
      <c r="C31" s="26" t="s">
        <v>75</v>
      </c>
      <c r="D31" s="27">
        <v>0</v>
      </c>
      <c r="E31" s="27">
        <v>0</v>
      </c>
      <c r="F31" s="27">
        <v>0</v>
      </c>
      <c r="G31" s="27">
        <f t="shared" si="2"/>
        <v>0</v>
      </c>
      <c r="H31" s="28">
        <v>0</v>
      </c>
      <c r="I31" s="27">
        <v>0</v>
      </c>
      <c r="J31" s="29">
        <v>0</v>
      </c>
    </row>
    <row r="32" spans="1:10" ht="15.75" customHeight="1" x14ac:dyDescent="0.3">
      <c r="A32" s="6"/>
    </row>
    <row r="33" spans="1:6" ht="15.75" customHeight="1" x14ac:dyDescent="0.3">
      <c r="A33" s="6"/>
      <c r="B33" s="8" t="s">
        <v>950</v>
      </c>
    </row>
    <row r="34" spans="1:6" ht="15.75" customHeight="1" x14ac:dyDescent="0.3">
      <c r="A34" s="6"/>
    </row>
    <row r="35" spans="1:6" ht="15.75" customHeight="1" x14ac:dyDescent="0.3">
      <c r="A35" s="6"/>
      <c r="B35" s="6" t="s">
        <v>951</v>
      </c>
      <c r="F35" s="33" t="s">
        <v>165</v>
      </c>
    </row>
    <row r="36" spans="1:6" ht="15.75" customHeight="1" x14ac:dyDescent="0.3">
      <c r="A36" s="6"/>
      <c r="B36" s="6" t="s">
        <v>166</v>
      </c>
    </row>
    <row r="37" spans="1:6" ht="15.75" customHeight="1" x14ac:dyDescent="0.3">
      <c r="A37" s="6"/>
    </row>
    <row r="38" spans="1:6" ht="15.75" customHeight="1" x14ac:dyDescent="0.3">
      <c r="A38" s="6"/>
    </row>
    <row r="39" spans="1:6" ht="15.75" customHeight="1" x14ac:dyDescent="0.3">
      <c r="A39" s="6"/>
    </row>
    <row r="40" spans="1:6" ht="15.75" customHeight="1" x14ac:dyDescent="0.3">
      <c r="A40" s="6"/>
    </row>
    <row r="41" spans="1:6" ht="15.75" customHeight="1" x14ac:dyDescent="0.3">
      <c r="A41" s="6"/>
    </row>
    <row r="42" spans="1:6" ht="15.75" customHeight="1" x14ac:dyDescent="0.3">
      <c r="A42" s="6"/>
    </row>
    <row r="43" spans="1:6" ht="15.75" customHeight="1" x14ac:dyDescent="0.3">
      <c r="A43" s="6"/>
    </row>
    <row r="44" spans="1:6" ht="15.75" customHeight="1" x14ac:dyDescent="0.3">
      <c r="A44" s="6"/>
    </row>
    <row r="45" spans="1:6" ht="15.75" customHeight="1" x14ac:dyDescent="0.3">
      <c r="A45" s="6"/>
    </row>
    <row r="46" spans="1:6" ht="15.75" customHeight="1" x14ac:dyDescent="0.3">
      <c r="A46" s="6"/>
    </row>
    <row r="47" spans="1:6" ht="15.75" customHeight="1" x14ac:dyDescent="0.3">
      <c r="A47" s="6"/>
    </row>
    <row r="48" spans="1:6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hyperlinks>
    <hyperlink ref="B2" location="'Index'!A3" tooltip="Go to the Index sheet" display="á" xr:uid="{902895AE-1751-460B-8E13-F73C3BF2100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CC1B1-1488-48E6-AE87-534859A72D62}">
  <sheetPr>
    <tabColor rgb="FFFFC000"/>
    <pageSetUpPr fitToPage="1"/>
  </sheetPr>
  <dimension ref="A1:O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style="6" customWidth="1"/>
    <col min="12" max="15" width="5" style="6" customWidth="1"/>
    <col min="16" max="17" width="4.140625" customWidth="1"/>
    <col min="18" max="18" width="9.140625" bestFit="1" customWidth="1"/>
    <col min="19" max="24" width="4.140625" customWidth="1"/>
  </cols>
  <sheetData>
    <row r="1" spans="1:15" ht="18" x14ac:dyDescent="0.35">
      <c r="A1" s="1"/>
      <c r="B1" s="2" t="s">
        <v>952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</row>
    <row r="3" spans="1:15" ht="15.75" customHeight="1" x14ac:dyDescent="0.3">
      <c r="A3" s="7"/>
      <c r="B3" s="8" t="s">
        <v>3</v>
      </c>
      <c r="C3" s="6" t="s">
        <v>953</v>
      </c>
      <c r="E3" s="9" t="s">
        <v>954</v>
      </c>
      <c r="F3" s="8"/>
      <c r="G3" s="8"/>
      <c r="H3" s="8"/>
      <c r="I3" s="7"/>
      <c r="J3" s="8" t="s">
        <v>6</v>
      </c>
      <c r="K3" s="6" t="s">
        <v>955</v>
      </c>
      <c r="M3" s="9" t="s">
        <v>956</v>
      </c>
      <c r="N3" s="8"/>
      <c r="O3" s="8"/>
    </row>
    <row r="4" spans="1:15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I4" s="10"/>
      <c r="J4" s="11" t="s">
        <v>9</v>
      </c>
      <c r="K4" s="11" t="s">
        <v>10</v>
      </c>
      <c r="L4" s="12" t="s">
        <v>11</v>
      </c>
      <c r="M4" s="12" t="s">
        <v>12</v>
      </c>
      <c r="N4" s="12" t="s">
        <v>13</v>
      </c>
      <c r="O4" s="13" t="s">
        <v>14</v>
      </c>
    </row>
    <row r="5" spans="1:15" ht="15.75" customHeight="1" x14ac:dyDescent="0.3">
      <c r="A5" s="14">
        <v>8</v>
      </c>
      <c r="B5" s="15" t="s">
        <v>957</v>
      </c>
      <c r="C5" s="15" t="s">
        <v>22</v>
      </c>
      <c r="D5" s="16">
        <v>99</v>
      </c>
      <c r="E5" s="16">
        <v>9</v>
      </c>
      <c r="F5" s="16">
        <v>99</v>
      </c>
      <c r="G5" s="17">
        <v>9</v>
      </c>
      <c r="I5" s="14">
        <v>2</v>
      </c>
      <c r="J5" s="15" t="s">
        <v>958</v>
      </c>
      <c r="K5" s="15" t="s">
        <v>228</v>
      </c>
      <c r="L5" s="16">
        <v>99</v>
      </c>
      <c r="M5" s="16">
        <v>9</v>
      </c>
      <c r="N5" s="16">
        <v>99</v>
      </c>
      <c r="O5" s="17">
        <v>9</v>
      </c>
    </row>
    <row r="6" spans="1:15" ht="15.75" customHeight="1" x14ac:dyDescent="0.3">
      <c r="A6" s="18">
        <v>1</v>
      </c>
      <c r="B6" s="19" t="s">
        <v>959</v>
      </c>
      <c r="C6" s="19" t="s">
        <v>152</v>
      </c>
      <c r="D6" s="20">
        <v>97</v>
      </c>
      <c r="E6" s="21">
        <v>8</v>
      </c>
      <c r="F6" s="22">
        <v>97</v>
      </c>
      <c r="G6" s="23">
        <v>8</v>
      </c>
      <c r="I6" s="18">
        <v>3</v>
      </c>
      <c r="J6" s="19" t="s">
        <v>960</v>
      </c>
      <c r="K6" s="19" t="s">
        <v>55</v>
      </c>
      <c r="L6" s="20">
        <v>99</v>
      </c>
      <c r="M6" s="21">
        <v>9</v>
      </c>
      <c r="N6" s="20">
        <v>99</v>
      </c>
      <c r="O6" s="24">
        <v>9</v>
      </c>
    </row>
    <row r="7" spans="1:15" ht="15.75" customHeight="1" x14ac:dyDescent="0.3">
      <c r="A7" s="18">
        <v>7</v>
      </c>
      <c r="B7" s="19" t="s">
        <v>672</v>
      </c>
      <c r="C7" s="19" t="s">
        <v>152</v>
      </c>
      <c r="D7" s="20">
        <v>97</v>
      </c>
      <c r="E7" s="21">
        <v>8</v>
      </c>
      <c r="F7" s="20">
        <v>97</v>
      </c>
      <c r="G7" s="24">
        <v>8</v>
      </c>
      <c r="I7" s="18">
        <v>7</v>
      </c>
      <c r="J7" s="19" t="s">
        <v>961</v>
      </c>
      <c r="K7" s="19" t="s">
        <v>33</v>
      </c>
      <c r="L7" s="20">
        <v>99</v>
      </c>
      <c r="M7" s="21">
        <v>9</v>
      </c>
      <c r="N7" s="20">
        <v>99</v>
      </c>
      <c r="O7" s="24">
        <v>9</v>
      </c>
    </row>
    <row r="8" spans="1:15" ht="15.75" customHeight="1" x14ac:dyDescent="0.3">
      <c r="A8" s="18">
        <v>9</v>
      </c>
      <c r="B8" s="19" t="s">
        <v>962</v>
      </c>
      <c r="C8" s="19" t="s">
        <v>770</v>
      </c>
      <c r="D8" s="20">
        <v>97</v>
      </c>
      <c r="E8" s="21">
        <v>8</v>
      </c>
      <c r="F8" s="20">
        <v>97</v>
      </c>
      <c r="G8" s="24">
        <v>8</v>
      </c>
      <c r="I8" s="18">
        <v>8</v>
      </c>
      <c r="J8" s="19" t="s">
        <v>963</v>
      </c>
      <c r="K8" s="19" t="s">
        <v>228</v>
      </c>
      <c r="L8" s="20">
        <v>99</v>
      </c>
      <c r="M8" s="21">
        <v>9</v>
      </c>
      <c r="N8" s="20">
        <v>99</v>
      </c>
      <c r="O8" s="24">
        <v>9</v>
      </c>
    </row>
    <row r="9" spans="1:15" ht="15.75" customHeight="1" x14ac:dyDescent="0.3">
      <c r="A9" s="18">
        <v>3</v>
      </c>
      <c r="B9" s="19" t="s">
        <v>173</v>
      </c>
      <c r="C9" s="19" t="s">
        <v>132</v>
      </c>
      <c r="D9" s="20">
        <v>96</v>
      </c>
      <c r="E9" s="21">
        <v>5</v>
      </c>
      <c r="F9" s="20">
        <v>96</v>
      </c>
      <c r="G9" s="24">
        <v>5</v>
      </c>
      <c r="I9" s="18">
        <v>1</v>
      </c>
      <c r="J9" s="19" t="s">
        <v>964</v>
      </c>
      <c r="K9" s="19" t="s">
        <v>965</v>
      </c>
      <c r="L9" s="20">
        <v>98</v>
      </c>
      <c r="M9" s="21">
        <v>5</v>
      </c>
      <c r="N9" s="22">
        <v>98</v>
      </c>
      <c r="O9" s="23">
        <v>5</v>
      </c>
    </row>
    <row r="10" spans="1:15" ht="15.75" customHeight="1" x14ac:dyDescent="0.3">
      <c r="A10" s="18">
        <v>2</v>
      </c>
      <c r="B10" s="19" t="s">
        <v>966</v>
      </c>
      <c r="C10" s="19" t="s">
        <v>22</v>
      </c>
      <c r="D10" s="20">
        <v>95</v>
      </c>
      <c r="E10" s="21">
        <v>4</v>
      </c>
      <c r="F10" s="20">
        <v>95</v>
      </c>
      <c r="G10" s="24">
        <v>4</v>
      </c>
      <c r="I10" s="18">
        <v>4</v>
      </c>
      <c r="J10" s="19" t="s">
        <v>967</v>
      </c>
      <c r="K10" s="19" t="s">
        <v>770</v>
      </c>
      <c r="L10" s="20">
        <v>97</v>
      </c>
      <c r="M10" s="21">
        <v>4</v>
      </c>
      <c r="N10" s="20">
        <v>97</v>
      </c>
      <c r="O10" s="24">
        <v>4</v>
      </c>
    </row>
    <row r="11" spans="1:15" ht="15.75" customHeight="1" x14ac:dyDescent="0.3">
      <c r="A11" s="18">
        <v>4</v>
      </c>
      <c r="B11" s="32" t="s">
        <v>862</v>
      </c>
      <c r="C11" s="19" t="s">
        <v>665</v>
      </c>
      <c r="D11" s="20">
        <v>95</v>
      </c>
      <c r="E11" s="21">
        <v>4</v>
      </c>
      <c r="F11" s="20">
        <v>95</v>
      </c>
      <c r="G11" s="24">
        <v>4</v>
      </c>
      <c r="I11" s="18">
        <v>5</v>
      </c>
      <c r="J11" s="32" t="s">
        <v>968</v>
      </c>
      <c r="K11" s="19" t="s">
        <v>665</v>
      </c>
      <c r="L11" s="20">
        <v>95</v>
      </c>
      <c r="M11" s="21">
        <v>3</v>
      </c>
      <c r="N11" s="20">
        <v>95</v>
      </c>
      <c r="O11" s="24">
        <v>3</v>
      </c>
    </row>
    <row r="12" spans="1:15" ht="15.75" customHeight="1" x14ac:dyDescent="0.3">
      <c r="A12" s="18">
        <v>5</v>
      </c>
      <c r="B12" s="32" t="s">
        <v>969</v>
      </c>
      <c r="C12" s="19" t="s">
        <v>425</v>
      </c>
      <c r="D12" s="20">
        <v>95</v>
      </c>
      <c r="E12" s="21">
        <v>4</v>
      </c>
      <c r="F12" s="20">
        <v>95</v>
      </c>
      <c r="G12" s="24">
        <v>4</v>
      </c>
      <c r="I12" s="18">
        <v>9</v>
      </c>
      <c r="J12" s="19" t="s">
        <v>970</v>
      </c>
      <c r="K12" s="19" t="s">
        <v>971</v>
      </c>
      <c r="L12" s="20">
        <v>95</v>
      </c>
      <c r="M12" s="21">
        <v>3</v>
      </c>
      <c r="N12" s="20">
        <v>95</v>
      </c>
      <c r="O12" s="24">
        <v>3</v>
      </c>
    </row>
    <row r="13" spans="1:15" ht="15.75" customHeight="1" x14ac:dyDescent="0.3">
      <c r="A13" s="25">
        <v>6</v>
      </c>
      <c r="B13" s="26" t="s">
        <v>972</v>
      </c>
      <c r="C13" s="26" t="s">
        <v>132</v>
      </c>
      <c r="D13" s="27">
        <v>93</v>
      </c>
      <c r="E13" s="28">
        <v>1</v>
      </c>
      <c r="F13" s="27">
        <v>93</v>
      </c>
      <c r="G13" s="29">
        <v>1</v>
      </c>
      <c r="I13" s="25">
        <v>6</v>
      </c>
      <c r="J13" s="26" t="s">
        <v>350</v>
      </c>
      <c r="K13" s="26" t="s">
        <v>55</v>
      </c>
      <c r="L13" s="27">
        <v>92</v>
      </c>
      <c r="M13" s="28">
        <v>1</v>
      </c>
      <c r="N13" s="27">
        <v>92</v>
      </c>
      <c r="O13" s="29">
        <v>1</v>
      </c>
    </row>
    <row r="14" spans="1:15" ht="15.75" customHeight="1" x14ac:dyDescent="0.3">
      <c r="A14" s="6"/>
      <c r="I14" s="6"/>
    </row>
    <row r="15" spans="1:15" ht="15.75" customHeight="1" x14ac:dyDescent="0.3">
      <c r="A15" s="7"/>
      <c r="B15" s="8" t="s">
        <v>48</v>
      </c>
      <c r="C15" s="6" t="s">
        <v>973</v>
      </c>
      <c r="E15" s="9" t="s">
        <v>974</v>
      </c>
      <c r="F15" s="8"/>
      <c r="G15" s="8"/>
      <c r="I15" s="7"/>
      <c r="J15" s="8" t="s">
        <v>51</v>
      </c>
      <c r="K15" s="6" t="s">
        <v>975</v>
      </c>
      <c r="M15" s="9" t="s">
        <v>954</v>
      </c>
      <c r="N15" s="8"/>
      <c r="O15" s="8"/>
    </row>
    <row r="16" spans="1:15" ht="15.75" customHeight="1" x14ac:dyDescent="0.3">
      <c r="A16" s="10"/>
      <c r="B16" s="11" t="s">
        <v>9</v>
      </c>
      <c r="C16" s="11" t="s">
        <v>10</v>
      </c>
      <c r="D16" s="12" t="s">
        <v>11</v>
      </c>
      <c r="E16" s="12" t="s">
        <v>12</v>
      </c>
      <c r="F16" s="12" t="s">
        <v>13</v>
      </c>
      <c r="G16" s="13" t="s">
        <v>14</v>
      </c>
      <c r="I16" s="10"/>
      <c r="J16" s="11" t="s">
        <v>9</v>
      </c>
      <c r="K16" s="11" t="s">
        <v>10</v>
      </c>
      <c r="L16" s="12" t="s">
        <v>11</v>
      </c>
      <c r="M16" s="12" t="s">
        <v>12</v>
      </c>
      <c r="N16" s="12" t="s">
        <v>13</v>
      </c>
      <c r="O16" s="13" t="s">
        <v>14</v>
      </c>
    </row>
    <row r="17" spans="1:15" ht="15.75" customHeight="1" x14ac:dyDescent="0.3">
      <c r="A17" s="14">
        <v>1</v>
      </c>
      <c r="B17" s="15" t="s">
        <v>976</v>
      </c>
      <c r="C17" s="15" t="s">
        <v>971</v>
      </c>
      <c r="D17" s="16">
        <v>98</v>
      </c>
      <c r="E17" s="16">
        <v>9</v>
      </c>
      <c r="F17" s="49">
        <v>98</v>
      </c>
      <c r="G17" s="50">
        <v>9</v>
      </c>
      <c r="I17" s="14">
        <v>6</v>
      </c>
      <c r="J17" s="15" t="s">
        <v>977</v>
      </c>
      <c r="K17" s="15" t="s">
        <v>425</v>
      </c>
      <c r="L17" s="16">
        <v>98</v>
      </c>
      <c r="M17" s="16">
        <v>9</v>
      </c>
      <c r="N17" s="16">
        <v>98</v>
      </c>
      <c r="O17" s="17">
        <v>9</v>
      </c>
    </row>
    <row r="18" spans="1:15" ht="15.75" customHeight="1" x14ac:dyDescent="0.3">
      <c r="A18" s="18">
        <v>9</v>
      </c>
      <c r="B18" s="19" t="s">
        <v>978</v>
      </c>
      <c r="C18" s="19" t="s">
        <v>487</v>
      </c>
      <c r="D18" s="20">
        <v>95</v>
      </c>
      <c r="E18" s="21">
        <v>8</v>
      </c>
      <c r="F18" s="20">
        <v>95</v>
      </c>
      <c r="G18" s="24">
        <v>8</v>
      </c>
      <c r="I18" s="18">
        <v>7</v>
      </c>
      <c r="J18" s="19" t="s">
        <v>814</v>
      </c>
      <c r="K18" s="19" t="s">
        <v>25</v>
      </c>
      <c r="L18" s="20">
        <v>97</v>
      </c>
      <c r="M18" s="21">
        <v>8</v>
      </c>
      <c r="N18" s="20">
        <v>97</v>
      </c>
      <c r="O18" s="24">
        <v>8</v>
      </c>
    </row>
    <row r="19" spans="1:15" ht="15.75" customHeight="1" x14ac:dyDescent="0.3">
      <c r="A19" s="18">
        <v>3</v>
      </c>
      <c r="B19" s="19" t="s">
        <v>979</v>
      </c>
      <c r="C19" s="19" t="s">
        <v>971</v>
      </c>
      <c r="D19" s="20">
        <v>94</v>
      </c>
      <c r="E19" s="21">
        <v>7</v>
      </c>
      <c r="F19" s="20">
        <v>94</v>
      </c>
      <c r="G19" s="24">
        <v>7</v>
      </c>
      <c r="I19" s="18">
        <v>8</v>
      </c>
      <c r="J19" s="19" t="s">
        <v>980</v>
      </c>
      <c r="K19" s="19" t="s">
        <v>228</v>
      </c>
      <c r="L19" s="20">
        <v>97</v>
      </c>
      <c r="M19" s="21">
        <v>8</v>
      </c>
      <c r="N19" s="20">
        <v>97</v>
      </c>
      <c r="O19" s="24">
        <v>8</v>
      </c>
    </row>
    <row r="20" spans="1:15" ht="15.75" customHeight="1" x14ac:dyDescent="0.3">
      <c r="A20" s="18">
        <v>6</v>
      </c>
      <c r="B20" s="19" t="s">
        <v>327</v>
      </c>
      <c r="C20" s="19" t="s">
        <v>981</v>
      </c>
      <c r="D20" s="20">
        <v>94</v>
      </c>
      <c r="E20" s="21">
        <v>7</v>
      </c>
      <c r="F20" s="20">
        <v>94</v>
      </c>
      <c r="G20" s="24">
        <v>7</v>
      </c>
      <c r="I20" s="18">
        <v>9</v>
      </c>
      <c r="J20" s="19" t="s">
        <v>982</v>
      </c>
      <c r="K20" s="19" t="s">
        <v>770</v>
      </c>
      <c r="L20" s="20">
        <v>97</v>
      </c>
      <c r="M20" s="21">
        <v>8</v>
      </c>
      <c r="N20" s="20">
        <v>97</v>
      </c>
      <c r="O20" s="24">
        <v>8</v>
      </c>
    </row>
    <row r="21" spans="1:15" ht="15.75" customHeight="1" x14ac:dyDescent="0.3">
      <c r="A21" s="18">
        <v>7</v>
      </c>
      <c r="B21" s="19" t="s">
        <v>983</v>
      </c>
      <c r="C21" s="19" t="s">
        <v>42</v>
      </c>
      <c r="D21" s="20">
        <v>94</v>
      </c>
      <c r="E21" s="21">
        <v>7</v>
      </c>
      <c r="F21" s="20">
        <v>94</v>
      </c>
      <c r="G21" s="24">
        <v>7</v>
      </c>
      <c r="I21" s="18">
        <v>1</v>
      </c>
      <c r="J21" s="19" t="s">
        <v>984</v>
      </c>
      <c r="K21" s="19" t="s">
        <v>425</v>
      </c>
      <c r="L21" s="20">
        <v>96</v>
      </c>
      <c r="M21" s="21">
        <v>5</v>
      </c>
      <c r="N21" s="22">
        <v>96</v>
      </c>
      <c r="O21" s="23">
        <v>5</v>
      </c>
    </row>
    <row r="22" spans="1:15" ht="15.75" customHeight="1" x14ac:dyDescent="0.3">
      <c r="A22" s="18">
        <v>8</v>
      </c>
      <c r="B22" s="19" t="s">
        <v>985</v>
      </c>
      <c r="C22" s="19" t="s">
        <v>981</v>
      </c>
      <c r="D22" s="20">
        <v>94</v>
      </c>
      <c r="E22" s="21">
        <v>7</v>
      </c>
      <c r="F22" s="20">
        <v>94</v>
      </c>
      <c r="G22" s="24">
        <v>7</v>
      </c>
      <c r="I22" s="18">
        <v>5</v>
      </c>
      <c r="J22" s="19" t="s">
        <v>986</v>
      </c>
      <c r="K22" s="19" t="s">
        <v>425</v>
      </c>
      <c r="L22" s="20">
        <v>95</v>
      </c>
      <c r="M22" s="21">
        <v>4</v>
      </c>
      <c r="N22" s="20">
        <v>95</v>
      </c>
      <c r="O22" s="24">
        <v>4</v>
      </c>
    </row>
    <row r="23" spans="1:15" ht="15.75" customHeight="1" x14ac:dyDescent="0.3">
      <c r="A23" s="18">
        <v>5</v>
      </c>
      <c r="B23" s="19" t="s">
        <v>987</v>
      </c>
      <c r="C23" s="19" t="s">
        <v>25</v>
      </c>
      <c r="D23" s="20">
        <v>93</v>
      </c>
      <c r="E23" s="21">
        <v>3</v>
      </c>
      <c r="F23" s="20">
        <v>93</v>
      </c>
      <c r="G23" s="24">
        <v>3</v>
      </c>
      <c r="I23" s="18">
        <v>3</v>
      </c>
      <c r="J23" s="19" t="s">
        <v>988</v>
      </c>
      <c r="K23" s="19" t="s">
        <v>971</v>
      </c>
      <c r="L23" s="20">
        <v>92</v>
      </c>
      <c r="M23" s="21">
        <v>3</v>
      </c>
      <c r="N23" s="20">
        <v>92</v>
      </c>
      <c r="O23" s="24">
        <v>3</v>
      </c>
    </row>
    <row r="24" spans="1:15" ht="15.75" customHeight="1" x14ac:dyDescent="0.3">
      <c r="A24" s="18">
        <v>4</v>
      </c>
      <c r="B24" s="19" t="s">
        <v>989</v>
      </c>
      <c r="C24" s="19" t="s">
        <v>22</v>
      </c>
      <c r="D24" s="20">
        <v>85</v>
      </c>
      <c r="E24" s="21">
        <v>2</v>
      </c>
      <c r="F24" s="20">
        <v>85</v>
      </c>
      <c r="G24" s="24">
        <v>2</v>
      </c>
      <c r="I24" s="18">
        <v>2</v>
      </c>
      <c r="J24" s="19" t="s">
        <v>368</v>
      </c>
      <c r="K24" s="19" t="s">
        <v>191</v>
      </c>
      <c r="L24" s="20" t="s">
        <v>45</v>
      </c>
      <c r="M24" s="21">
        <v>0</v>
      </c>
      <c r="N24" s="20">
        <v>0</v>
      </c>
      <c r="O24" s="24">
        <v>0</v>
      </c>
    </row>
    <row r="25" spans="1:15" ht="15.75" customHeight="1" x14ac:dyDescent="0.3">
      <c r="A25" s="25">
        <v>2</v>
      </c>
      <c r="B25" s="26" t="s">
        <v>190</v>
      </c>
      <c r="C25" s="26" t="s">
        <v>191</v>
      </c>
      <c r="D25" s="27" t="s">
        <v>45</v>
      </c>
      <c r="E25" s="28">
        <v>0</v>
      </c>
      <c r="F25" s="27">
        <v>0</v>
      </c>
      <c r="G25" s="29">
        <v>0</v>
      </c>
      <c r="I25" s="25">
        <v>4</v>
      </c>
      <c r="J25" s="26" t="s">
        <v>990</v>
      </c>
      <c r="K25" s="26" t="s">
        <v>971</v>
      </c>
      <c r="L25" s="27" t="s">
        <v>45</v>
      </c>
      <c r="M25" s="28">
        <v>0</v>
      </c>
      <c r="N25" s="27">
        <v>0</v>
      </c>
      <c r="O25" s="29">
        <v>0</v>
      </c>
    </row>
    <row r="26" spans="1:15" ht="15.75" customHeight="1" x14ac:dyDescent="0.3">
      <c r="A26" s="6"/>
      <c r="I26" s="6"/>
    </row>
    <row r="27" spans="1:15" ht="15.75" customHeight="1" x14ac:dyDescent="0.3">
      <c r="A27" s="7"/>
      <c r="B27" s="8" t="s">
        <v>82</v>
      </c>
      <c r="C27" s="6" t="s">
        <v>991</v>
      </c>
      <c r="E27" s="9" t="s">
        <v>992</v>
      </c>
      <c r="F27" s="8"/>
      <c r="G27" s="8"/>
      <c r="I27" s="7"/>
      <c r="J27" s="8" t="s">
        <v>85</v>
      </c>
      <c r="K27" s="6" t="s">
        <v>993</v>
      </c>
      <c r="M27" s="9" t="s">
        <v>994</v>
      </c>
      <c r="N27" s="8"/>
      <c r="O27" s="8"/>
    </row>
    <row r="28" spans="1:15" ht="15.75" customHeight="1" x14ac:dyDescent="0.3">
      <c r="A28" s="10"/>
      <c r="B28" s="11" t="s">
        <v>9</v>
      </c>
      <c r="C28" s="11" t="s">
        <v>10</v>
      </c>
      <c r="D28" s="12" t="s">
        <v>11</v>
      </c>
      <c r="E28" s="12" t="s">
        <v>12</v>
      </c>
      <c r="F28" s="12" t="s">
        <v>13</v>
      </c>
      <c r="G28" s="13" t="s">
        <v>14</v>
      </c>
      <c r="I28" s="10"/>
      <c r="J28" s="11" t="s">
        <v>9</v>
      </c>
      <c r="K28" s="11" t="s">
        <v>10</v>
      </c>
      <c r="L28" s="12" t="s">
        <v>11</v>
      </c>
      <c r="M28" s="12" t="s">
        <v>12</v>
      </c>
      <c r="N28" s="12" t="s">
        <v>13</v>
      </c>
      <c r="O28" s="13" t="s">
        <v>14</v>
      </c>
    </row>
    <row r="29" spans="1:15" ht="15.75" customHeight="1" x14ac:dyDescent="0.3">
      <c r="A29" s="14">
        <v>7</v>
      </c>
      <c r="B29" s="15" t="s">
        <v>515</v>
      </c>
      <c r="C29" s="15" t="s">
        <v>90</v>
      </c>
      <c r="D29" s="16">
        <v>98</v>
      </c>
      <c r="E29" s="16">
        <v>9</v>
      </c>
      <c r="F29" s="16">
        <v>98</v>
      </c>
      <c r="G29" s="17">
        <v>9</v>
      </c>
      <c r="I29" s="14">
        <v>1</v>
      </c>
      <c r="J29" s="15" t="s">
        <v>995</v>
      </c>
      <c r="K29" s="15" t="s">
        <v>971</v>
      </c>
      <c r="L29" s="16">
        <v>96</v>
      </c>
      <c r="M29" s="16">
        <v>9</v>
      </c>
      <c r="N29" s="49">
        <v>96</v>
      </c>
      <c r="O29" s="50">
        <v>9</v>
      </c>
    </row>
    <row r="30" spans="1:15" ht="15.75" customHeight="1" x14ac:dyDescent="0.3">
      <c r="A30" s="18">
        <v>1</v>
      </c>
      <c r="B30" s="19" t="s">
        <v>996</v>
      </c>
      <c r="C30" s="19" t="s">
        <v>770</v>
      </c>
      <c r="D30" s="20">
        <v>96</v>
      </c>
      <c r="E30" s="21">
        <v>8</v>
      </c>
      <c r="F30" s="22">
        <v>96</v>
      </c>
      <c r="G30" s="23">
        <v>8</v>
      </c>
      <c r="I30" s="18">
        <v>3</v>
      </c>
      <c r="J30" s="19" t="s">
        <v>997</v>
      </c>
      <c r="K30" s="19" t="s">
        <v>228</v>
      </c>
      <c r="L30" s="20">
        <v>95</v>
      </c>
      <c r="M30" s="21">
        <v>8</v>
      </c>
      <c r="N30" s="20">
        <v>95</v>
      </c>
      <c r="O30" s="24">
        <v>8</v>
      </c>
    </row>
    <row r="31" spans="1:15" ht="15.75" customHeight="1" x14ac:dyDescent="0.3">
      <c r="A31" s="18">
        <v>6</v>
      </c>
      <c r="B31" s="19" t="s">
        <v>998</v>
      </c>
      <c r="C31" s="19" t="s">
        <v>425</v>
      </c>
      <c r="D31" s="20">
        <v>96</v>
      </c>
      <c r="E31" s="21">
        <v>8</v>
      </c>
      <c r="F31" s="20">
        <v>96</v>
      </c>
      <c r="G31" s="24">
        <v>8</v>
      </c>
      <c r="I31" s="18">
        <v>7</v>
      </c>
      <c r="J31" s="19" t="s">
        <v>999</v>
      </c>
      <c r="K31" s="19" t="s">
        <v>770</v>
      </c>
      <c r="L31" s="20">
        <v>92</v>
      </c>
      <c r="M31" s="21">
        <v>7</v>
      </c>
      <c r="N31" s="20">
        <v>92</v>
      </c>
      <c r="O31" s="24">
        <v>7</v>
      </c>
    </row>
    <row r="32" spans="1:15" ht="15.75" customHeight="1" x14ac:dyDescent="0.3">
      <c r="A32" s="18">
        <v>2</v>
      </c>
      <c r="B32" s="19" t="s">
        <v>1000</v>
      </c>
      <c r="C32" s="19" t="s">
        <v>152</v>
      </c>
      <c r="D32" s="20">
        <v>94</v>
      </c>
      <c r="E32" s="21">
        <v>6</v>
      </c>
      <c r="F32" s="20">
        <v>94</v>
      </c>
      <c r="G32" s="24">
        <v>6</v>
      </c>
      <c r="I32" s="18">
        <v>5</v>
      </c>
      <c r="J32" s="19" t="s">
        <v>1001</v>
      </c>
      <c r="K32" s="19" t="s">
        <v>425</v>
      </c>
      <c r="L32" s="20">
        <v>91</v>
      </c>
      <c r="M32" s="21">
        <v>6</v>
      </c>
      <c r="N32" s="20">
        <v>91</v>
      </c>
      <c r="O32" s="24">
        <v>6</v>
      </c>
    </row>
    <row r="33" spans="1:15" ht="15.75" customHeight="1" x14ac:dyDescent="0.3">
      <c r="A33" s="18">
        <v>3</v>
      </c>
      <c r="B33" s="19" t="s">
        <v>1002</v>
      </c>
      <c r="C33" s="19" t="s">
        <v>55</v>
      </c>
      <c r="D33" s="20">
        <v>94</v>
      </c>
      <c r="E33" s="21">
        <v>6</v>
      </c>
      <c r="F33" s="20">
        <v>94</v>
      </c>
      <c r="G33" s="24">
        <v>6</v>
      </c>
      <c r="I33" s="18">
        <v>6</v>
      </c>
      <c r="J33" s="19" t="s">
        <v>1003</v>
      </c>
      <c r="K33" s="19" t="s">
        <v>228</v>
      </c>
      <c r="L33" s="20">
        <v>91</v>
      </c>
      <c r="M33" s="21">
        <v>6</v>
      </c>
      <c r="N33" s="20">
        <v>91</v>
      </c>
      <c r="O33" s="24">
        <v>6</v>
      </c>
    </row>
    <row r="34" spans="1:15" ht="15.75" customHeight="1" x14ac:dyDescent="0.3">
      <c r="A34" s="18">
        <v>9</v>
      </c>
      <c r="B34" s="19" t="s">
        <v>1004</v>
      </c>
      <c r="C34" s="19" t="s">
        <v>75</v>
      </c>
      <c r="D34" s="20">
        <v>94</v>
      </c>
      <c r="E34" s="21">
        <v>6</v>
      </c>
      <c r="F34" s="20">
        <v>94</v>
      </c>
      <c r="G34" s="24">
        <v>6</v>
      </c>
      <c r="I34" s="18">
        <v>2</v>
      </c>
      <c r="J34" s="32" t="s">
        <v>1005</v>
      </c>
      <c r="K34" s="19" t="s">
        <v>665</v>
      </c>
      <c r="L34" s="20">
        <v>90</v>
      </c>
      <c r="M34" s="21">
        <v>4</v>
      </c>
      <c r="N34" s="20">
        <v>90</v>
      </c>
      <c r="O34" s="24">
        <v>4</v>
      </c>
    </row>
    <row r="35" spans="1:15" ht="15.75" customHeight="1" x14ac:dyDescent="0.3">
      <c r="A35" s="18">
        <v>5</v>
      </c>
      <c r="B35" s="19" t="s">
        <v>131</v>
      </c>
      <c r="C35" s="19" t="s">
        <v>132</v>
      </c>
      <c r="D35" s="20">
        <v>93</v>
      </c>
      <c r="E35" s="21">
        <v>3</v>
      </c>
      <c r="F35" s="20">
        <v>93</v>
      </c>
      <c r="G35" s="24">
        <v>3</v>
      </c>
      <c r="I35" s="18">
        <v>9</v>
      </c>
      <c r="J35" s="19" t="s">
        <v>1006</v>
      </c>
      <c r="K35" s="19" t="s">
        <v>500</v>
      </c>
      <c r="L35" s="20">
        <v>90</v>
      </c>
      <c r="M35" s="21">
        <v>4</v>
      </c>
      <c r="N35" s="20">
        <v>90</v>
      </c>
      <c r="O35" s="24">
        <v>4</v>
      </c>
    </row>
    <row r="36" spans="1:15" ht="15.75" customHeight="1" x14ac:dyDescent="0.3">
      <c r="A36" s="18">
        <v>8</v>
      </c>
      <c r="B36" s="19" t="s">
        <v>1007</v>
      </c>
      <c r="C36" s="19" t="s">
        <v>152</v>
      </c>
      <c r="D36" s="20">
        <v>92</v>
      </c>
      <c r="E36" s="21">
        <v>2</v>
      </c>
      <c r="F36" s="20">
        <v>92</v>
      </c>
      <c r="G36" s="24">
        <v>2</v>
      </c>
      <c r="I36" s="18">
        <v>4</v>
      </c>
      <c r="J36" s="19" t="s">
        <v>1008</v>
      </c>
      <c r="K36" s="19" t="s">
        <v>652</v>
      </c>
      <c r="L36" s="20" t="s">
        <v>45</v>
      </c>
      <c r="M36" s="21">
        <v>0</v>
      </c>
      <c r="N36" s="20">
        <v>0</v>
      </c>
      <c r="O36" s="24">
        <v>0</v>
      </c>
    </row>
    <row r="37" spans="1:15" ht="15.75" customHeight="1" x14ac:dyDescent="0.3">
      <c r="A37" s="25">
        <v>4</v>
      </c>
      <c r="B37" s="26" t="s">
        <v>1009</v>
      </c>
      <c r="C37" s="26" t="s">
        <v>971</v>
      </c>
      <c r="D37" s="27">
        <v>91</v>
      </c>
      <c r="E37" s="28">
        <v>1</v>
      </c>
      <c r="F37" s="27">
        <v>91</v>
      </c>
      <c r="G37" s="29">
        <v>1</v>
      </c>
      <c r="I37" s="25">
        <v>8</v>
      </c>
      <c r="J37" s="26" t="s">
        <v>1010</v>
      </c>
      <c r="K37" s="26" t="s">
        <v>500</v>
      </c>
      <c r="L37" s="27" t="s">
        <v>45</v>
      </c>
      <c r="M37" s="28">
        <v>0</v>
      </c>
      <c r="N37" s="27">
        <v>0</v>
      </c>
      <c r="O37" s="29">
        <v>0</v>
      </c>
    </row>
    <row r="38" spans="1:15" ht="15.75" customHeight="1" x14ac:dyDescent="0.3">
      <c r="A38" s="6"/>
      <c r="I38" s="6"/>
    </row>
    <row r="39" spans="1:15" ht="15.75" customHeight="1" x14ac:dyDescent="0.3">
      <c r="A39" s="7"/>
      <c r="B39" s="8" t="s">
        <v>112</v>
      </c>
      <c r="C39" s="6" t="s">
        <v>1011</v>
      </c>
      <c r="E39" s="9" t="s">
        <v>974</v>
      </c>
      <c r="F39" s="8"/>
      <c r="G39" s="8"/>
      <c r="I39" s="7"/>
      <c r="J39" s="8" t="s">
        <v>115</v>
      </c>
      <c r="K39" s="6" t="s">
        <v>1012</v>
      </c>
      <c r="M39" s="9" t="s">
        <v>1013</v>
      </c>
      <c r="N39" s="8"/>
      <c r="O39" s="8"/>
    </row>
    <row r="40" spans="1:15" ht="15.75" customHeight="1" x14ac:dyDescent="0.3">
      <c r="A40" s="10"/>
      <c r="B40" s="11" t="s">
        <v>9</v>
      </c>
      <c r="C40" s="11" t="s">
        <v>10</v>
      </c>
      <c r="D40" s="12" t="s">
        <v>11</v>
      </c>
      <c r="E40" s="12" t="s">
        <v>12</v>
      </c>
      <c r="F40" s="12" t="s">
        <v>13</v>
      </c>
      <c r="G40" s="13" t="s">
        <v>14</v>
      </c>
      <c r="I40" s="10"/>
      <c r="J40" s="11" t="s">
        <v>9</v>
      </c>
      <c r="K40" s="11" t="s">
        <v>10</v>
      </c>
      <c r="L40" s="12" t="s">
        <v>11</v>
      </c>
      <c r="M40" s="12" t="s">
        <v>12</v>
      </c>
      <c r="N40" s="12" t="s">
        <v>13</v>
      </c>
      <c r="O40" s="13" t="s">
        <v>14</v>
      </c>
    </row>
    <row r="41" spans="1:15" ht="15.75" customHeight="1" x14ac:dyDescent="0.3">
      <c r="A41" s="14">
        <v>8</v>
      </c>
      <c r="B41" s="15" t="s">
        <v>1014</v>
      </c>
      <c r="C41" s="15" t="s">
        <v>228</v>
      </c>
      <c r="D41" s="16">
        <v>97</v>
      </c>
      <c r="E41" s="16">
        <v>9</v>
      </c>
      <c r="F41" s="16">
        <v>97</v>
      </c>
      <c r="G41" s="17">
        <v>9</v>
      </c>
      <c r="I41" s="14">
        <v>7</v>
      </c>
      <c r="J41" s="15" t="s">
        <v>1015</v>
      </c>
      <c r="K41" s="15" t="s">
        <v>152</v>
      </c>
      <c r="L41" s="16">
        <v>96</v>
      </c>
      <c r="M41" s="16">
        <v>9</v>
      </c>
      <c r="N41" s="16">
        <v>96</v>
      </c>
      <c r="O41" s="17">
        <v>9</v>
      </c>
    </row>
    <row r="42" spans="1:15" ht="15.75" customHeight="1" x14ac:dyDescent="0.3">
      <c r="A42" s="18">
        <v>1</v>
      </c>
      <c r="B42" s="32" t="s">
        <v>1016</v>
      </c>
      <c r="C42" s="19" t="s">
        <v>665</v>
      </c>
      <c r="D42" s="20">
        <v>96</v>
      </c>
      <c r="E42" s="21">
        <v>8</v>
      </c>
      <c r="F42" s="22">
        <v>96</v>
      </c>
      <c r="G42" s="23">
        <v>8</v>
      </c>
      <c r="I42" s="18">
        <v>8</v>
      </c>
      <c r="J42" s="19" t="s">
        <v>1017</v>
      </c>
      <c r="K42" s="19" t="s">
        <v>1018</v>
      </c>
      <c r="L42" s="20">
        <v>96</v>
      </c>
      <c r="M42" s="21">
        <v>9</v>
      </c>
      <c r="N42" s="20">
        <v>96</v>
      </c>
      <c r="O42" s="24">
        <v>9</v>
      </c>
    </row>
    <row r="43" spans="1:15" ht="15.75" customHeight="1" x14ac:dyDescent="0.3">
      <c r="A43" s="18">
        <v>9</v>
      </c>
      <c r="B43" s="19" t="s">
        <v>1019</v>
      </c>
      <c r="C43" s="19" t="s">
        <v>228</v>
      </c>
      <c r="D43" s="20">
        <v>96</v>
      </c>
      <c r="E43" s="21">
        <v>8</v>
      </c>
      <c r="F43" s="20">
        <v>96</v>
      </c>
      <c r="G43" s="24">
        <v>8</v>
      </c>
      <c r="I43" s="18">
        <v>4</v>
      </c>
      <c r="J43" s="19" t="s">
        <v>229</v>
      </c>
      <c r="K43" s="19" t="s">
        <v>22</v>
      </c>
      <c r="L43" s="20">
        <v>93</v>
      </c>
      <c r="M43" s="21">
        <v>7</v>
      </c>
      <c r="N43" s="20">
        <v>93</v>
      </c>
      <c r="O43" s="24">
        <v>7</v>
      </c>
    </row>
    <row r="44" spans="1:15" ht="15.75" customHeight="1" x14ac:dyDescent="0.3">
      <c r="A44" s="18">
        <v>3</v>
      </c>
      <c r="B44" s="19" t="s">
        <v>1020</v>
      </c>
      <c r="C44" s="19" t="s">
        <v>228</v>
      </c>
      <c r="D44" s="20">
        <v>95</v>
      </c>
      <c r="E44" s="21">
        <v>6</v>
      </c>
      <c r="F44" s="20">
        <v>95</v>
      </c>
      <c r="G44" s="24">
        <v>6</v>
      </c>
      <c r="I44" s="18">
        <v>6</v>
      </c>
      <c r="J44" s="19" t="s">
        <v>1021</v>
      </c>
      <c r="K44" s="19" t="s">
        <v>90</v>
      </c>
      <c r="L44" s="20">
        <v>89</v>
      </c>
      <c r="M44" s="21">
        <v>6</v>
      </c>
      <c r="N44" s="20">
        <v>89</v>
      </c>
      <c r="O44" s="24">
        <v>6</v>
      </c>
    </row>
    <row r="45" spans="1:15" ht="15.75" customHeight="1" x14ac:dyDescent="0.3">
      <c r="A45" s="18">
        <v>2</v>
      </c>
      <c r="B45" s="19" t="s">
        <v>1022</v>
      </c>
      <c r="C45" s="19" t="s">
        <v>55</v>
      </c>
      <c r="D45" s="20">
        <v>94</v>
      </c>
      <c r="E45" s="21">
        <v>5</v>
      </c>
      <c r="F45" s="20">
        <v>94</v>
      </c>
      <c r="G45" s="24">
        <v>5</v>
      </c>
      <c r="I45" s="18">
        <v>3</v>
      </c>
      <c r="J45" s="19" t="s">
        <v>1023</v>
      </c>
      <c r="K45" s="19" t="s">
        <v>90</v>
      </c>
      <c r="L45" s="20">
        <v>88</v>
      </c>
      <c r="M45" s="21">
        <v>5</v>
      </c>
      <c r="N45" s="20">
        <v>88</v>
      </c>
      <c r="O45" s="24">
        <v>5</v>
      </c>
    </row>
    <row r="46" spans="1:15" ht="15.75" customHeight="1" x14ac:dyDescent="0.3">
      <c r="A46" s="18">
        <v>5</v>
      </c>
      <c r="B46" s="19" t="s">
        <v>1024</v>
      </c>
      <c r="C46" s="19" t="s">
        <v>770</v>
      </c>
      <c r="D46" s="20">
        <v>94</v>
      </c>
      <c r="E46" s="21">
        <v>5</v>
      </c>
      <c r="F46" s="20">
        <v>94</v>
      </c>
      <c r="G46" s="24">
        <v>5</v>
      </c>
      <c r="I46" s="18">
        <v>1</v>
      </c>
      <c r="J46" s="19" t="s">
        <v>1025</v>
      </c>
      <c r="K46" s="19" t="s">
        <v>770</v>
      </c>
      <c r="L46" s="20">
        <v>83</v>
      </c>
      <c r="M46" s="21">
        <v>4</v>
      </c>
      <c r="N46" s="22">
        <v>83</v>
      </c>
      <c r="O46" s="23">
        <v>4</v>
      </c>
    </row>
    <row r="47" spans="1:15" ht="15.75" customHeight="1" x14ac:dyDescent="0.3">
      <c r="A47" s="18">
        <v>6</v>
      </c>
      <c r="B47" s="19" t="s">
        <v>1026</v>
      </c>
      <c r="C47" s="19" t="s">
        <v>152</v>
      </c>
      <c r="D47" s="20">
        <v>89</v>
      </c>
      <c r="E47" s="21">
        <v>3</v>
      </c>
      <c r="F47" s="20">
        <v>89</v>
      </c>
      <c r="G47" s="24">
        <v>3</v>
      </c>
      <c r="I47" s="18">
        <v>5</v>
      </c>
      <c r="J47" s="19" t="s">
        <v>1027</v>
      </c>
      <c r="K47" s="19" t="s">
        <v>97</v>
      </c>
      <c r="L47" s="20">
        <v>81</v>
      </c>
      <c r="M47" s="21">
        <v>3</v>
      </c>
      <c r="N47" s="20">
        <v>81</v>
      </c>
      <c r="O47" s="24">
        <v>3</v>
      </c>
    </row>
    <row r="48" spans="1:15" ht="15.75" customHeight="1" x14ac:dyDescent="0.3">
      <c r="A48" s="18">
        <v>7</v>
      </c>
      <c r="B48" s="19" t="s">
        <v>1028</v>
      </c>
      <c r="C48" s="19" t="s">
        <v>500</v>
      </c>
      <c r="D48" s="20">
        <v>86</v>
      </c>
      <c r="E48" s="21">
        <v>2</v>
      </c>
      <c r="F48" s="20">
        <v>86</v>
      </c>
      <c r="G48" s="24">
        <v>2</v>
      </c>
      <c r="I48" s="18">
        <v>9</v>
      </c>
      <c r="J48" s="19" t="s">
        <v>1029</v>
      </c>
      <c r="K48" s="19" t="s">
        <v>31</v>
      </c>
      <c r="L48" s="20">
        <v>62</v>
      </c>
      <c r="M48" s="21">
        <v>2</v>
      </c>
      <c r="N48" s="20">
        <v>62</v>
      </c>
      <c r="O48" s="24">
        <v>2</v>
      </c>
    </row>
    <row r="49" spans="1:15" ht="15.75" customHeight="1" x14ac:dyDescent="0.3">
      <c r="A49" s="25">
        <v>4</v>
      </c>
      <c r="B49" s="26" t="s">
        <v>1030</v>
      </c>
      <c r="C49" s="26" t="s">
        <v>228</v>
      </c>
      <c r="D49" s="27" t="s">
        <v>45</v>
      </c>
      <c r="E49" s="28">
        <v>0</v>
      </c>
      <c r="F49" s="27">
        <v>0</v>
      </c>
      <c r="G49" s="29">
        <v>0</v>
      </c>
      <c r="I49" s="25">
        <v>2</v>
      </c>
      <c r="J49" s="26" t="s">
        <v>1031</v>
      </c>
      <c r="K49" s="26" t="s">
        <v>652</v>
      </c>
      <c r="L49" s="27" t="s">
        <v>45</v>
      </c>
      <c r="M49" s="28">
        <v>0</v>
      </c>
      <c r="N49" s="27">
        <v>0</v>
      </c>
      <c r="O49" s="29">
        <v>0</v>
      </c>
    </row>
    <row r="50" spans="1:15" ht="15.75" customHeight="1" x14ac:dyDescent="0.3">
      <c r="A50" s="6"/>
      <c r="I50" s="6"/>
    </row>
    <row r="51" spans="1:15" ht="15.75" customHeight="1" x14ac:dyDescent="0.3">
      <c r="A51" s="7"/>
      <c r="B51" s="8" t="s">
        <v>138</v>
      </c>
      <c r="C51" s="6" t="s">
        <v>1032</v>
      </c>
      <c r="E51" s="9" t="s">
        <v>1033</v>
      </c>
      <c r="F51" s="8"/>
      <c r="G51" s="8"/>
      <c r="I51" s="7"/>
      <c r="J51" s="8" t="s">
        <v>141</v>
      </c>
      <c r="K51" s="6" t="s">
        <v>1034</v>
      </c>
      <c r="M51" s="9" t="s">
        <v>1035</v>
      </c>
      <c r="N51" s="8"/>
      <c r="O51" s="8"/>
    </row>
    <row r="52" spans="1:15" ht="15.75" customHeight="1" x14ac:dyDescent="0.3">
      <c r="A52" s="10"/>
      <c r="B52" s="11" t="s">
        <v>9</v>
      </c>
      <c r="C52" s="11" t="s">
        <v>10</v>
      </c>
      <c r="D52" s="12" t="s">
        <v>11</v>
      </c>
      <c r="E52" s="12" t="s">
        <v>12</v>
      </c>
      <c r="F52" s="12" t="s">
        <v>13</v>
      </c>
      <c r="G52" s="13" t="s">
        <v>14</v>
      </c>
      <c r="I52" s="10"/>
      <c r="J52" s="11" t="s">
        <v>9</v>
      </c>
      <c r="K52" s="11" t="s">
        <v>10</v>
      </c>
      <c r="L52" s="12" t="s">
        <v>11</v>
      </c>
      <c r="M52" s="12" t="s">
        <v>12</v>
      </c>
      <c r="N52" s="12" t="s">
        <v>13</v>
      </c>
      <c r="O52" s="13" t="s">
        <v>14</v>
      </c>
    </row>
    <row r="53" spans="1:15" ht="15.75" customHeight="1" x14ac:dyDescent="0.3">
      <c r="A53" s="14">
        <v>5</v>
      </c>
      <c r="B53" s="15" t="s">
        <v>1036</v>
      </c>
      <c r="C53" s="15" t="s">
        <v>1018</v>
      </c>
      <c r="D53" s="16">
        <v>94</v>
      </c>
      <c r="E53" s="16">
        <v>9</v>
      </c>
      <c r="F53" s="16">
        <v>94</v>
      </c>
      <c r="G53" s="17">
        <v>9</v>
      </c>
      <c r="I53" s="14">
        <v>7</v>
      </c>
      <c r="J53" s="15" t="s">
        <v>1037</v>
      </c>
      <c r="K53" s="15" t="s">
        <v>1018</v>
      </c>
      <c r="L53" s="16">
        <v>93</v>
      </c>
      <c r="M53" s="16">
        <v>9</v>
      </c>
      <c r="N53" s="16">
        <v>93</v>
      </c>
      <c r="O53" s="17">
        <v>9</v>
      </c>
    </row>
    <row r="54" spans="1:15" ht="15.75" customHeight="1" x14ac:dyDescent="0.3">
      <c r="A54" s="18">
        <v>2</v>
      </c>
      <c r="B54" s="19" t="s">
        <v>1038</v>
      </c>
      <c r="C54" s="19" t="s">
        <v>97</v>
      </c>
      <c r="D54" s="20">
        <v>93</v>
      </c>
      <c r="E54" s="21">
        <v>8</v>
      </c>
      <c r="F54" s="20">
        <v>93</v>
      </c>
      <c r="G54" s="24">
        <v>8</v>
      </c>
      <c r="I54" s="18">
        <v>8</v>
      </c>
      <c r="J54" s="19" t="s">
        <v>1039</v>
      </c>
      <c r="K54" s="19" t="s">
        <v>228</v>
      </c>
      <c r="L54" s="20">
        <v>93</v>
      </c>
      <c r="M54" s="21">
        <v>9</v>
      </c>
      <c r="N54" s="20">
        <v>93</v>
      </c>
      <c r="O54" s="24">
        <v>9</v>
      </c>
    </row>
    <row r="55" spans="1:15" ht="15.75" customHeight="1" x14ac:dyDescent="0.3">
      <c r="A55" s="18">
        <v>1</v>
      </c>
      <c r="B55" s="19" t="s">
        <v>1040</v>
      </c>
      <c r="C55" s="19" t="s">
        <v>228</v>
      </c>
      <c r="D55" s="20">
        <v>92</v>
      </c>
      <c r="E55" s="21">
        <v>7</v>
      </c>
      <c r="F55" s="22">
        <v>92</v>
      </c>
      <c r="G55" s="23">
        <v>7</v>
      </c>
      <c r="I55" s="18">
        <v>9</v>
      </c>
      <c r="J55" s="19" t="s">
        <v>1041</v>
      </c>
      <c r="K55" s="19" t="s">
        <v>487</v>
      </c>
      <c r="L55" s="20">
        <v>93</v>
      </c>
      <c r="M55" s="21">
        <v>9</v>
      </c>
      <c r="N55" s="20">
        <v>93</v>
      </c>
      <c r="O55" s="24">
        <v>9</v>
      </c>
    </row>
    <row r="56" spans="1:15" ht="15.75" customHeight="1" x14ac:dyDescent="0.3">
      <c r="A56" s="18">
        <v>9</v>
      </c>
      <c r="B56" s="19" t="s">
        <v>1042</v>
      </c>
      <c r="C56" s="19" t="s">
        <v>148</v>
      </c>
      <c r="D56" s="20">
        <v>91</v>
      </c>
      <c r="E56" s="21">
        <v>6</v>
      </c>
      <c r="F56" s="20">
        <v>91</v>
      </c>
      <c r="G56" s="24">
        <v>6</v>
      </c>
      <c r="I56" s="18">
        <v>3</v>
      </c>
      <c r="J56" s="19" t="s">
        <v>1043</v>
      </c>
      <c r="K56" s="19" t="s">
        <v>971</v>
      </c>
      <c r="L56" s="20">
        <v>92</v>
      </c>
      <c r="M56" s="21">
        <v>6</v>
      </c>
      <c r="N56" s="20">
        <v>92</v>
      </c>
      <c r="O56" s="24">
        <v>6</v>
      </c>
    </row>
    <row r="57" spans="1:15" ht="15.75" customHeight="1" x14ac:dyDescent="0.3">
      <c r="A57" s="18">
        <v>4</v>
      </c>
      <c r="B57" s="19" t="s">
        <v>1044</v>
      </c>
      <c r="C57" s="19" t="s">
        <v>200</v>
      </c>
      <c r="D57" s="20">
        <v>90</v>
      </c>
      <c r="E57" s="21">
        <v>5</v>
      </c>
      <c r="F57" s="20">
        <v>90</v>
      </c>
      <c r="G57" s="24">
        <v>5</v>
      </c>
      <c r="I57" s="18">
        <v>4</v>
      </c>
      <c r="J57" s="19" t="s">
        <v>1045</v>
      </c>
      <c r="K57" s="19" t="s">
        <v>971</v>
      </c>
      <c r="L57" s="20">
        <v>92</v>
      </c>
      <c r="M57" s="21">
        <v>6</v>
      </c>
      <c r="N57" s="20">
        <v>92</v>
      </c>
      <c r="O57" s="24">
        <v>6</v>
      </c>
    </row>
    <row r="58" spans="1:15" ht="15.75" customHeight="1" x14ac:dyDescent="0.3">
      <c r="A58" s="18">
        <v>6</v>
      </c>
      <c r="B58" s="19" t="s">
        <v>1046</v>
      </c>
      <c r="C58" s="19" t="s">
        <v>148</v>
      </c>
      <c r="D58" s="20">
        <v>90</v>
      </c>
      <c r="E58" s="21">
        <v>5</v>
      </c>
      <c r="F58" s="20">
        <v>90</v>
      </c>
      <c r="G58" s="24">
        <v>5</v>
      </c>
      <c r="I58" s="18">
        <v>1</v>
      </c>
      <c r="J58" s="19" t="s">
        <v>1047</v>
      </c>
      <c r="K58" s="19" t="s">
        <v>971</v>
      </c>
      <c r="L58" s="20">
        <v>89</v>
      </c>
      <c r="M58" s="21">
        <v>4</v>
      </c>
      <c r="N58" s="22">
        <v>89</v>
      </c>
      <c r="O58" s="23">
        <v>4</v>
      </c>
    </row>
    <row r="59" spans="1:15" ht="15.75" customHeight="1" x14ac:dyDescent="0.3">
      <c r="A59" s="18">
        <v>3</v>
      </c>
      <c r="B59" s="19" t="s">
        <v>1048</v>
      </c>
      <c r="C59" s="19" t="s">
        <v>200</v>
      </c>
      <c r="D59" s="20">
        <v>86</v>
      </c>
      <c r="E59" s="21">
        <v>3</v>
      </c>
      <c r="F59" s="20">
        <v>86</v>
      </c>
      <c r="G59" s="24">
        <v>3</v>
      </c>
      <c r="I59" s="18">
        <v>2</v>
      </c>
      <c r="J59" s="19" t="s">
        <v>1049</v>
      </c>
      <c r="K59" s="19" t="s">
        <v>200</v>
      </c>
      <c r="L59" s="20">
        <v>88</v>
      </c>
      <c r="M59" s="21">
        <v>3</v>
      </c>
      <c r="N59" s="20">
        <v>88</v>
      </c>
      <c r="O59" s="24">
        <v>3</v>
      </c>
    </row>
    <row r="60" spans="1:15" ht="15.75" customHeight="1" x14ac:dyDescent="0.3">
      <c r="A60" s="18">
        <v>8</v>
      </c>
      <c r="B60" s="19" t="s">
        <v>447</v>
      </c>
      <c r="C60" s="19" t="s">
        <v>152</v>
      </c>
      <c r="D60" s="20">
        <v>86</v>
      </c>
      <c r="E60" s="21">
        <v>3</v>
      </c>
      <c r="F60" s="20">
        <v>86</v>
      </c>
      <c r="G60" s="24">
        <v>3</v>
      </c>
      <c r="I60" s="18">
        <v>5</v>
      </c>
      <c r="J60" s="19" t="s">
        <v>1050</v>
      </c>
      <c r="K60" s="19" t="s">
        <v>981</v>
      </c>
      <c r="L60" s="20">
        <v>85</v>
      </c>
      <c r="M60" s="21">
        <v>2</v>
      </c>
      <c r="N60" s="20">
        <v>85</v>
      </c>
      <c r="O60" s="24">
        <v>2</v>
      </c>
    </row>
    <row r="61" spans="1:15" ht="15.75" customHeight="1" x14ac:dyDescent="0.3">
      <c r="A61" s="25">
        <v>7</v>
      </c>
      <c r="B61" s="26" t="s">
        <v>1051</v>
      </c>
      <c r="C61" s="26" t="s">
        <v>971</v>
      </c>
      <c r="D61" s="27">
        <v>85</v>
      </c>
      <c r="E61" s="28">
        <v>1</v>
      </c>
      <c r="F61" s="27">
        <v>85</v>
      </c>
      <c r="G61" s="29">
        <v>1</v>
      </c>
      <c r="I61" s="25">
        <v>6</v>
      </c>
      <c r="J61" s="26" t="s">
        <v>1052</v>
      </c>
      <c r="K61" s="26" t="s">
        <v>25</v>
      </c>
      <c r="L61" s="27" t="s">
        <v>45</v>
      </c>
      <c r="M61" s="28">
        <v>0</v>
      </c>
      <c r="N61" s="27">
        <v>0</v>
      </c>
      <c r="O61" s="29">
        <v>0</v>
      </c>
    </row>
    <row r="62" spans="1:15" ht="15.75" customHeight="1" x14ac:dyDescent="0.3">
      <c r="A62" s="6"/>
      <c r="I62" s="6"/>
    </row>
    <row r="63" spans="1:15" ht="15.75" customHeight="1" x14ac:dyDescent="0.3">
      <c r="A63" s="6"/>
      <c r="B63" s="6" t="s">
        <v>339</v>
      </c>
      <c r="F63" s="33" t="s">
        <v>165</v>
      </c>
      <c r="I63" s="6"/>
    </row>
    <row r="64" spans="1:15" ht="15.75" customHeight="1" x14ac:dyDescent="0.3">
      <c r="A64" s="6"/>
      <c r="B64" s="6" t="s">
        <v>166</v>
      </c>
      <c r="I64" s="6"/>
    </row>
    <row r="65" spans="1:9" ht="15.75" customHeight="1" x14ac:dyDescent="0.3">
      <c r="A65" s="6"/>
      <c r="I65" s="6"/>
    </row>
    <row r="66" spans="1:9" ht="15.75" customHeight="1" x14ac:dyDescent="0.3">
      <c r="A66" s="6"/>
      <c r="I66" s="6"/>
    </row>
    <row r="67" spans="1:9" ht="15.75" customHeight="1" x14ac:dyDescent="0.3">
      <c r="A67" s="6"/>
      <c r="I67" s="6"/>
    </row>
    <row r="68" spans="1:9" ht="15.75" customHeight="1" x14ac:dyDescent="0.3">
      <c r="A68" s="6"/>
      <c r="I68" s="6"/>
    </row>
    <row r="69" spans="1:9" ht="15.75" customHeight="1" x14ac:dyDescent="0.3">
      <c r="A69" s="6"/>
      <c r="I69" s="6"/>
    </row>
    <row r="70" spans="1:9" ht="15.75" customHeight="1" x14ac:dyDescent="0.3">
      <c r="A70" s="6"/>
      <c r="I70" s="6"/>
    </row>
    <row r="71" spans="1:9" ht="15.75" customHeight="1" x14ac:dyDescent="0.3">
      <c r="A71" s="6"/>
      <c r="I71" s="6"/>
    </row>
    <row r="72" spans="1:9" ht="15.75" customHeight="1" x14ac:dyDescent="0.3">
      <c r="A72" s="6"/>
      <c r="I72" s="6"/>
    </row>
    <row r="73" spans="1:9" ht="15.75" customHeight="1" x14ac:dyDescent="0.3">
      <c r="A73" s="6"/>
      <c r="I73" s="6"/>
    </row>
    <row r="74" spans="1:9" ht="15.75" customHeight="1" x14ac:dyDescent="0.3">
      <c r="A74" s="6"/>
      <c r="I74" s="6"/>
    </row>
    <row r="75" spans="1:9" ht="15.75" customHeight="1" x14ac:dyDescent="0.3">
      <c r="A75" s="6"/>
      <c r="I75" s="6"/>
    </row>
    <row r="76" spans="1:9" ht="15.75" customHeight="1" x14ac:dyDescent="0.3">
      <c r="A76" s="6"/>
      <c r="I76" s="6"/>
    </row>
    <row r="77" spans="1:9" ht="15.75" customHeight="1" x14ac:dyDescent="0.3">
      <c r="A77" s="6"/>
      <c r="I77" s="6"/>
    </row>
    <row r="78" spans="1:9" ht="15.75" customHeight="1" x14ac:dyDescent="0.3">
      <c r="A78" s="6"/>
      <c r="I78" s="6"/>
    </row>
    <row r="79" spans="1:9" ht="15.75" customHeight="1" x14ac:dyDescent="0.3">
      <c r="A79" s="6"/>
      <c r="I79" s="6"/>
    </row>
    <row r="80" spans="1:9" ht="15.75" customHeight="1" x14ac:dyDescent="0.3">
      <c r="A80" s="6"/>
      <c r="I80" s="6"/>
    </row>
    <row r="81" spans="1:9" ht="15.75" customHeight="1" x14ac:dyDescent="0.3">
      <c r="A81" s="6"/>
      <c r="I81" s="6"/>
    </row>
    <row r="82" spans="1:9" ht="15.75" customHeight="1" x14ac:dyDescent="0.3">
      <c r="A82" s="6"/>
      <c r="I82" s="6"/>
    </row>
    <row r="83" spans="1:9" ht="15.75" customHeight="1" x14ac:dyDescent="0.3">
      <c r="A83" s="6"/>
      <c r="I83" s="6"/>
    </row>
    <row r="84" spans="1:9" ht="15.75" customHeight="1" x14ac:dyDescent="0.3">
      <c r="A84" s="6"/>
      <c r="I84" s="6"/>
    </row>
    <row r="85" spans="1:9" ht="15.75" customHeight="1" x14ac:dyDescent="0.3">
      <c r="A85" s="6"/>
      <c r="I85" s="6"/>
    </row>
    <row r="86" spans="1:9" ht="15.75" customHeight="1" x14ac:dyDescent="0.3">
      <c r="A86" s="6"/>
      <c r="I86" s="6"/>
    </row>
    <row r="87" spans="1:9" ht="15.75" customHeight="1" x14ac:dyDescent="0.3">
      <c r="A87" s="6"/>
      <c r="I87" s="6"/>
    </row>
    <row r="88" spans="1:9" ht="15.75" customHeight="1" x14ac:dyDescent="0.3">
      <c r="A88" s="6"/>
      <c r="I88" s="6"/>
    </row>
    <row r="89" spans="1:9" ht="15.75" customHeight="1" x14ac:dyDescent="0.3">
      <c r="A89" s="6"/>
      <c r="I89" s="6"/>
    </row>
    <row r="90" spans="1:9" ht="15.75" customHeight="1" x14ac:dyDescent="0.3">
      <c r="A90" s="6"/>
      <c r="I90" s="6"/>
    </row>
    <row r="91" spans="1:9" ht="15.75" customHeight="1" x14ac:dyDescent="0.3">
      <c r="A91" s="6"/>
      <c r="I91" s="6"/>
    </row>
    <row r="92" spans="1:9" ht="15.75" customHeight="1" x14ac:dyDescent="0.3">
      <c r="A92" s="6"/>
      <c r="I92" s="6"/>
    </row>
    <row r="93" spans="1:9" ht="15.75" customHeight="1" x14ac:dyDescent="0.3">
      <c r="A93" s="6"/>
      <c r="I93" s="6"/>
    </row>
    <row r="94" spans="1:9" ht="15.75" customHeight="1" x14ac:dyDescent="0.3">
      <c r="A94" s="6"/>
      <c r="I94" s="6"/>
    </row>
    <row r="95" spans="1:9" ht="15.75" customHeight="1" x14ac:dyDescent="0.3">
      <c r="A95" s="6"/>
      <c r="I95" s="6"/>
    </row>
    <row r="96" spans="1:9" ht="15.75" customHeight="1" x14ac:dyDescent="0.3">
      <c r="A96" s="6"/>
      <c r="I96" s="6"/>
    </row>
    <row r="97" spans="1:9" ht="15.75" customHeight="1" x14ac:dyDescent="0.3">
      <c r="A97" s="6"/>
      <c r="I97" s="6"/>
    </row>
    <row r="98" spans="1:9" ht="15.75" customHeight="1" x14ac:dyDescent="0.3">
      <c r="A98" s="6"/>
      <c r="I98" s="6"/>
    </row>
    <row r="99" spans="1:9" ht="15.75" customHeight="1" x14ac:dyDescent="0.3">
      <c r="A99" s="6"/>
      <c r="I99" s="6"/>
    </row>
    <row r="100" spans="1:9" ht="15.75" customHeight="1" x14ac:dyDescent="0.3">
      <c r="A100" s="6"/>
      <c r="I100" s="6"/>
    </row>
    <row r="101" spans="1:9" ht="15.75" customHeight="1" x14ac:dyDescent="0.3">
      <c r="A101" s="6"/>
      <c r="I101" s="6"/>
    </row>
    <row r="102" spans="1:9" ht="15.75" customHeight="1" x14ac:dyDescent="0.3">
      <c r="A102" s="6"/>
      <c r="I102" s="6"/>
    </row>
    <row r="103" spans="1:9" ht="15.75" customHeight="1" x14ac:dyDescent="0.3">
      <c r="A103" s="6"/>
      <c r="I103" s="6"/>
    </row>
    <row r="104" spans="1:9" ht="15.75" customHeight="1" x14ac:dyDescent="0.3">
      <c r="A104" s="6"/>
      <c r="I104" s="6"/>
    </row>
    <row r="105" spans="1:9" ht="15.75" customHeight="1" x14ac:dyDescent="0.3">
      <c r="A105" s="6"/>
      <c r="I105" s="6"/>
    </row>
    <row r="106" spans="1:9" ht="15.75" customHeight="1" x14ac:dyDescent="0.3">
      <c r="A106" s="6"/>
      <c r="I106" s="6"/>
    </row>
    <row r="107" spans="1:9" ht="15.75" customHeight="1" x14ac:dyDescent="0.3">
      <c r="A107" s="6"/>
      <c r="I107" s="6"/>
    </row>
    <row r="108" spans="1:9" ht="15.75" customHeight="1" x14ac:dyDescent="0.3">
      <c r="A108" s="6"/>
      <c r="I108" s="6"/>
    </row>
    <row r="109" spans="1:9" ht="15.75" customHeight="1" x14ac:dyDescent="0.3">
      <c r="A109" s="6"/>
      <c r="I109" s="6"/>
    </row>
    <row r="110" spans="1:9" ht="15.75" customHeight="1" x14ac:dyDescent="0.3">
      <c r="A110" s="6"/>
      <c r="I110" s="6"/>
    </row>
    <row r="111" spans="1:9" ht="15.75" customHeight="1" x14ac:dyDescent="0.3">
      <c r="A111" s="6"/>
      <c r="I111" s="6"/>
    </row>
    <row r="112" spans="1:9" ht="15.75" customHeight="1" x14ac:dyDescent="0.3">
      <c r="A112" s="6"/>
      <c r="I112" s="6"/>
    </row>
    <row r="113" spans="1:9" ht="15.75" customHeight="1" x14ac:dyDescent="0.3">
      <c r="A113" s="6"/>
      <c r="I113" s="6"/>
    </row>
    <row r="114" spans="1:9" ht="15.75" customHeight="1" x14ac:dyDescent="0.3">
      <c r="A114" s="6"/>
      <c r="I114" s="6"/>
    </row>
    <row r="115" spans="1:9" ht="15.75" customHeight="1" x14ac:dyDescent="0.3">
      <c r="A115" s="6"/>
      <c r="I115" s="6"/>
    </row>
    <row r="116" spans="1:9" ht="15.75" customHeight="1" x14ac:dyDescent="0.3">
      <c r="A116" s="6"/>
      <c r="I116" s="6"/>
    </row>
    <row r="117" spans="1:9" ht="15.75" customHeight="1" x14ac:dyDescent="0.3">
      <c r="A117" s="6"/>
      <c r="I117" s="6"/>
    </row>
    <row r="118" spans="1:9" ht="15.75" customHeight="1" x14ac:dyDescent="0.3">
      <c r="A118" s="6"/>
      <c r="I118" s="6"/>
    </row>
    <row r="119" spans="1:9" ht="15.75" customHeight="1" x14ac:dyDescent="0.3">
      <c r="A119" s="6"/>
      <c r="I119" s="6"/>
    </row>
  </sheetData>
  <hyperlinks>
    <hyperlink ref="B2" location="'Index'!A3" tooltip="Go to the Index sheet" display="á" xr:uid="{6DB23F35-4CCE-453B-ACB5-9B1E62ECFB0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D05FF-EFAF-43C7-8407-2B6C03C4E698}">
  <sheetPr>
    <tabColor rgb="FFFFC000"/>
    <pageSetUpPr fitToPage="1"/>
  </sheetPr>
  <dimension ref="A1:O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style="6" customWidth="1"/>
    <col min="12" max="15" width="5" style="6" customWidth="1"/>
    <col min="16" max="17" width="4.140625" customWidth="1"/>
    <col min="18" max="18" width="9.140625" bestFit="1" customWidth="1"/>
    <col min="19" max="24" width="4.140625" customWidth="1"/>
  </cols>
  <sheetData>
    <row r="1" spans="1:15" ht="18" x14ac:dyDescent="0.35">
      <c r="A1" s="1"/>
      <c r="B1" s="2" t="s">
        <v>952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</row>
    <row r="3" spans="1:15" ht="15.75" customHeight="1" x14ac:dyDescent="0.3">
      <c r="A3" s="7"/>
      <c r="B3" s="8" t="s">
        <v>167</v>
      </c>
      <c r="C3" s="6" t="s">
        <v>1053</v>
      </c>
      <c r="E3" s="9" t="s">
        <v>1054</v>
      </c>
      <c r="F3" s="8"/>
      <c r="G3" s="8"/>
      <c r="H3" s="34"/>
      <c r="I3" s="7"/>
      <c r="J3" s="8" t="s">
        <v>170</v>
      </c>
      <c r="K3" s="6" t="s">
        <v>1055</v>
      </c>
      <c r="M3" s="9" t="s">
        <v>1056</v>
      </c>
      <c r="N3" s="8"/>
      <c r="O3" s="8"/>
    </row>
    <row r="4" spans="1:15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4"/>
      <c r="I4" s="10"/>
      <c r="J4" s="11" t="s">
        <v>9</v>
      </c>
      <c r="K4" s="11" t="s">
        <v>10</v>
      </c>
      <c r="L4" s="12" t="s">
        <v>11</v>
      </c>
      <c r="M4" s="12" t="s">
        <v>12</v>
      </c>
      <c r="N4" s="12" t="s">
        <v>13</v>
      </c>
      <c r="O4" s="13" t="s">
        <v>14</v>
      </c>
    </row>
    <row r="5" spans="1:15" ht="15.75" customHeight="1" x14ac:dyDescent="0.3">
      <c r="A5" s="35">
        <v>4</v>
      </c>
      <c r="B5" s="15" t="s">
        <v>1057</v>
      </c>
      <c r="C5" s="15" t="s">
        <v>1058</v>
      </c>
      <c r="D5" s="36">
        <v>97</v>
      </c>
      <c r="E5" s="16">
        <v>9</v>
      </c>
      <c r="F5" s="36">
        <v>97</v>
      </c>
      <c r="G5" s="37">
        <v>9</v>
      </c>
      <c r="H5" s="34"/>
      <c r="I5" s="14">
        <v>5</v>
      </c>
      <c r="J5" s="15" t="s">
        <v>1059</v>
      </c>
      <c r="K5" s="15" t="s">
        <v>971</v>
      </c>
      <c r="L5" s="36">
        <v>96</v>
      </c>
      <c r="M5" s="16">
        <v>9</v>
      </c>
      <c r="N5" s="36">
        <v>96</v>
      </c>
      <c r="O5" s="37">
        <v>9</v>
      </c>
    </row>
    <row r="6" spans="1:15" ht="15.75" customHeight="1" x14ac:dyDescent="0.3">
      <c r="A6" s="18">
        <v>3</v>
      </c>
      <c r="B6" s="19" t="s">
        <v>1060</v>
      </c>
      <c r="C6" s="19" t="s">
        <v>132</v>
      </c>
      <c r="D6" s="38">
        <v>90</v>
      </c>
      <c r="E6" s="21">
        <v>8</v>
      </c>
      <c r="F6" s="38">
        <v>90</v>
      </c>
      <c r="G6" s="39">
        <v>8</v>
      </c>
      <c r="H6" s="34"/>
      <c r="I6" s="40">
        <v>6</v>
      </c>
      <c r="J6" s="19" t="s">
        <v>680</v>
      </c>
      <c r="K6" s="19" t="s">
        <v>487</v>
      </c>
      <c r="L6" s="38">
        <v>86</v>
      </c>
      <c r="M6" s="21">
        <v>8</v>
      </c>
      <c r="N6" s="38">
        <v>86</v>
      </c>
      <c r="O6" s="39">
        <v>8</v>
      </c>
    </row>
    <row r="7" spans="1:15" ht="15.75" customHeight="1" x14ac:dyDescent="0.3">
      <c r="A7" s="40">
        <v>6</v>
      </c>
      <c r="B7" s="19" t="s">
        <v>1061</v>
      </c>
      <c r="C7" s="19" t="s">
        <v>965</v>
      </c>
      <c r="D7" s="38">
        <v>89</v>
      </c>
      <c r="E7" s="21">
        <v>7</v>
      </c>
      <c r="F7" s="38">
        <v>89</v>
      </c>
      <c r="G7" s="39">
        <v>7</v>
      </c>
      <c r="H7" s="34"/>
      <c r="I7" s="40">
        <v>8</v>
      </c>
      <c r="J7" s="19" t="s">
        <v>1062</v>
      </c>
      <c r="K7" s="19" t="s">
        <v>132</v>
      </c>
      <c r="L7" s="38">
        <v>84</v>
      </c>
      <c r="M7" s="21">
        <v>7</v>
      </c>
      <c r="N7" s="38">
        <v>84</v>
      </c>
      <c r="O7" s="39">
        <v>7</v>
      </c>
    </row>
    <row r="8" spans="1:15" ht="15.75" customHeight="1" x14ac:dyDescent="0.3">
      <c r="A8" s="40">
        <v>2</v>
      </c>
      <c r="B8" s="19" t="s">
        <v>1063</v>
      </c>
      <c r="C8" s="19" t="s">
        <v>132</v>
      </c>
      <c r="D8" s="38">
        <v>88</v>
      </c>
      <c r="E8" s="21">
        <v>6</v>
      </c>
      <c r="F8" s="38">
        <v>88</v>
      </c>
      <c r="G8" s="39">
        <v>6</v>
      </c>
      <c r="H8" s="34"/>
      <c r="I8" s="18">
        <v>9</v>
      </c>
      <c r="J8" s="19" t="s">
        <v>1064</v>
      </c>
      <c r="K8" s="19" t="s">
        <v>487</v>
      </c>
      <c r="L8" s="38">
        <v>83</v>
      </c>
      <c r="M8" s="21">
        <v>6</v>
      </c>
      <c r="N8" s="38">
        <v>83</v>
      </c>
      <c r="O8" s="39">
        <v>6</v>
      </c>
    </row>
    <row r="9" spans="1:15" ht="15.75" customHeight="1" x14ac:dyDescent="0.3">
      <c r="A9" s="40">
        <v>8</v>
      </c>
      <c r="B9" s="19" t="s">
        <v>1065</v>
      </c>
      <c r="C9" s="19" t="s">
        <v>981</v>
      </c>
      <c r="D9" s="38">
        <v>88</v>
      </c>
      <c r="E9" s="21">
        <v>6</v>
      </c>
      <c r="F9" s="38">
        <v>88</v>
      </c>
      <c r="G9" s="39">
        <v>6</v>
      </c>
      <c r="H9" s="34"/>
      <c r="I9" s="18">
        <v>3</v>
      </c>
      <c r="J9" s="19" t="s">
        <v>1066</v>
      </c>
      <c r="K9" s="19" t="s">
        <v>500</v>
      </c>
      <c r="L9" s="38">
        <v>82</v>
      </c>
      <c r="M9" s="21">
        <v>5</v>
      </c>
      <c r="N9" s="38">
        <v>82</v>
      </c>
      <c r="O9" s="39">
        <v>5</v>
      </c>
    </row>
    <row r="10" spans="1:15" ht="15.75" customHeight="1" x14ac:dyDescent="0.3">
      <c r="A10" s="18">
        <v>7</v>
      </c>
      <c r="B10" s="19" t="s">
        <v>1067</v>
      </c>
      <c r="C10" s="19" t="s">
        <v>1018</v>
      </c>
      <c r="D10" s="38">
        <v>84</v>
      </c>
      <c r="E10" s="21">
        <v>4</v>
      </c>
      <c r="F10" s="38">
        <v>84</v>
      </c>
      <c r="G10" s="39">
        <v>4</v>
      </c>
      <c r="H10" s="34"/>
      <c r="I10" s="18">
        <v>1</v>
      </c>
      <c r="J10" s="19" t="s">
        <v>1068</v>
      </c>
      <c r="K10" s="19" t="s">
        <v>1058</v>
      </c>
      <c r="L10" s="20">
        <v>81</v>
      </c>
      <c r="M10" s="21">
        <v>4</v>
      </c>
      <c r="N10" s="22">
        <v>81</v>
      </c>
      <c r="O10" s="23">
        <v>4</v>
      </c>
    </row>
    <row r="11" spans="1:15" ht="15.75" customHeight="1" x14ac:dyDescent="0.3">
      <c r="A11" s="18">
        <v>9</v>
      </c>
      <c r="B11" s="19" t="s">
        <v>1069</v>
      </c>
      <c r="C11" s="19" t="s">
        <v>487</v>
      </c>
      <c r="D11" s="38">
        <v>84</v>
      </c>
      <c r="E11" s="21">
        <v>4</v>
      </c>
      <c r="F11" s="38">
        <v>84</v>
      </c>
      <c r="G11" s="39">
        <v>4</v>
      </c>
      <c r="H11" s="34"/>
      <c r="I11" s="40">
        <v>4</v>
      </c>
      <c r="J11" s="19" t="s">
        <v>586</v>
      </c>
      <c r="K11" s="19" t="s">
        <v>132</v>
      </c>
      <c r="L11" s="38">
        <v>79</v>
      </c>
      <c r="M11" s="21">
        <v>3</v>
      </c>
      <c r="N11" s="38">
        <v>79</v>
      </c>
      <c r="O11" s="39">
        <v>3</v>
      </c>
    </row>
    <row r="12" spans="1:15" ht="15.75" customHeight="1" x14ac:dyDescent="0.3">
      <c r="A12" s="18">
        <v>5</v>
      </c>
      <c r="B12" s="19" t="s">
        <v>1070</v>
      </c>
      <c r="C12" s="19" t="s">
        <v>42</v>
      </c>
      <c r="D12" s="38">
        <v>82</v>
      </c>
      <c r="E12" s="21">
        <v>2</v>
      </c>
      <c r="F12" s="38">
        <v>82</v>
      </c>
      <c r="G12" s="39">
        <v>2</v>
      </c>
      <c r="H12" s="34"/>
      <c r="I12" s="40">
        <v>2</v>
      </c>
      <c r="J12" s="19" t="s">
        <v>1071</v>
      </c>
      <c r="K12" s="19" t="s">
        <v>965</v>
      </c>
      <c r="L12" s="38">
        <v>77</v>
      </c>
      <c r="M12" s="21">
        <v>2</v>
      </c>
      <c r="N12" s="38">
        <v>77</v>
      </c>
      <c r="O12" s="39">
        <v>2</v>
      </c>
    </row>
    <row r="13" spans="1:15" ht="15.75" customHeight="1" x14ac:dyDescent="0.3">
      <c r="A13" s="25">
        <v>1</v>
      </c>
      <c r="B13" s="26" t="s">
        <v>1072</v>
      </c>
      <c r="C13" s="26" t="s">
        <v>971</v>
      </c>
      <c r="D13" s="27">
        <v>79</v>
      </c>
      <c r="E13" s="28">
        <v>1</v>
      </c>
      <c r="F13" s="41">
        <v>79</v>
      </c>
      <c r="G13" s="42">
        <v>1</v>
      </c>
      <c r="H13" s="34"/>
      <c r="I13" s="25">
        <v>7</v>
      </c>
      <c r="J13" s="26" t="s">
        <v>1073</v>
      </c>
      <c r="K13" s="26" t="s">
        <v>652</v>
      </c>
      <c r="L13" s="43" t="s">
        <v>45</v>
      </c>
      <c r="M13" s="28">
        <v>0</v>
      </c>
      <c r="N13" s="43">
        <v>0</v>
      </c>
      <c r="O13" s="44">
        <v>0</v>
      </c>
    </row>
    <row r="14" spans="1:15" ht="15.75" customHeight="1" x14ac:dyDescent="0.3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</row>
    <row r="15" spans="1:15" ht="15.75" customHeight="1" x14ac:dyDescent="0.3">
      <c r="A15" s="34"/>
      <c r="B15" s="6" t="s">
        <v>339</v>
      </c>
      <c r="F15" s="33" t="s">
        <v>165</v>
      </c>
      <c r="H15" s="34"/>
      <c r="I15" s="34"/>
      <c r="J15" s="34"/>
      <c r="K15" s="34"/>
      <c r="L15" s="34"/>
      <c r="M15" s="34"/>
      <c r="N15" s="34"/>
      <c r="O15" s="34"/>
    </row>
    <row r="16" spans="1:15" ht="15.75" customHeight="1" x14ac:dyDescent="0.3">
      <c r="A16" s="34"/>
      <c r="B16" s="6" t="s">
        <v>166</v>
      </c>
      <c r="H16" s="34"/>
      <c r="I16" s="34"/>
      <c r="J16" s="34"/>
      <c r="K16" s="34"/>
      <c r="L16" s="34"/>
      <c r="M16" s="34"/>
      <c r="N16" s="34"/>
      <c r="O16" s="34"/>
    </row>
    <row r="17" spans="1:15" ht="15.75" customHeight="1" x14ac:dyDescent="0.3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</row>
    <row r="18" spans="1:15" ht="15.75" customHeight="1" x14ac:dyDescent="0.3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</row>
    <row r="19" spans="1:15" ht="15.75" customHeight="1" x14ac:dyDescent="0.3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</row>
    <row r="20" spans="1:15" ht="15.75" customHeight="1" x14ac:dyDescent="0.3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</row>
    <row r="21" spans="1:15" ht="15.75" customHeight="1" x14ac:dyDescent="0.3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</row>
    <row r="22" spans="1:15" ht="15.75" customHeight="1" x14ac:dyDescent="0.3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</row>
    <row r="23" spans="1:15" ht="15.75" customHeight="1" x14ac:dyDescent="0.3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</row>
    <row r="24" spans="1:15" ht="15.75" customHeight="1" x14ac:dyDescent="0.3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</row>
    <row r="25" spans="1:15" ht="15.75" customHeight="1" x14ac:dyDescent="0.3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</row>
    <row r="26" spans="1:15" ht="15.75" customHeight="1" x14ac:dyDescent="0.3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</row>
    <row r="27" spans="1:15" ht="15.75" customHeight="1" x14ac:dyDescent="0.3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</row>
    <row r="28" spans="1:15" ht="15.75" customHeight="1" x14ac:dyDescent="0.3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</row>
    <row r="29" spans="1:15" ht="15.75" customHeight="1" x14ac:dyDescent="0.3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</row>
    <row r="30" spans="1:15" ht="15.75" customHeight="1" x14ac:dyDescent="0.3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</row>
    <row r="31" spans="1:15" ht="15.75" customHeight="1" x14ac:dyDescent="0.3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</row>
    <row r="32" spans="1:15" ht="15.75" customHeight="1" x14ac:dyDescent="0.3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</row>
    <row r="33" spans="1:15" ht="15.75" customHeight="1" x14ac:dyDescent="0.3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</row>
    <row r="34" spans="1:15" ht="15.75" customHeight="1" x14ac:dyDescent="0.3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</row>
    <row r="35" spans="1:15" ht="15.75" customHeight="1" x14ac:dyDescent="0.3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</row>
    <row r="36" spans="1:15" ht="15.75" customHeight="1" x14ac:dyDescent="0.3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</row>
    <row r="37" spans="1:15" ht="15.75" customHeight="1" x14ac:dyDescent="0.3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</row>
    <row r="38" spans="1:15" ht="15.75" customHeight="1" x14ac:dyDescent="0.3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</row>
    <row r="39" spans="1:15" ht="15.75" customHeight="1" x14ac:dyDescent="0.3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</row>
    <row r="40" spans="1:15" ht="15.75" customHeight="1" x14ac:dyDescent="0.3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</row>
    <row r="41" spans="1:15" ht="15.75" customHeight="1" x14ac:dyDescent="0.3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</row>
    <row r="42" spans="1:15" ht="15.75" customHeight="1" x14ac:dyDescent="0.3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</row>
    <row r="43" spans="1:15" ht="15.75" customHeight="1" x14ac:dyDescent="0.3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</row>
    <row r="44" spans="1:15" ht="15.75" customHeight="1" x14ac:dyDescent="0.3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</row>
    <row r="45" spans="1:15" ht="15.75" customHeight="1" x14ac:dyDescent="0.3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</row>
    <row r="46" spans="1:15" ht="15.75" customHeight="1" x14ac:dyDescent="0.3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</row>
    <row r="47" spans="1:15" ht="15.75" customHeight="1" x14ac:dyDescent="0.3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</row>
    <row r="48" spans="1:15" ht="15.75" customHeight="1" x14ac:dyDescent="0.3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</row>
    <row r="49" spans="1:15" ht="15.75" customHeight="1" x14ac:dyDescent="0.3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</row>
    <row r="50" spans="1:15" ht="15.75" customHeight="1" x14ac:dyDescent="0.3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</row>
    <row r="51" spans="1:15" ht="15.75" customHeight="1" x14ac:dyDescent="0.3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</row>
    <row r="52" spans="1:15" ht="15.75" customHeight="1" x14ac:dyDescent="0.3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</row>
    <row r="53" spans="1:15" ht="15.75" customHeight="1" x14ac:dyDescent="0.3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</row>
    <row r="54" spans="1:15" ht="15.75" customHeight="1" x14ac:dyDescent="0.3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</row>
    <row r="55" spans="1:15" ht="15.75" customHeight="1" x14ac:dyDescent="0.3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</row>
    <row r="56" spans="1:15" ht="15.75" customHeight="1" x14ac:dyDescent="0.3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</row>
    <row r="57" spans="1:15" ht="15.75" customHeight="1" x14ac:dyDescent="0.3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</row>
    <row r="58" spans="1:15" ht="15.75" customHeight="1" x14ac:dyDescent="0.3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</row>
    <row r="59" spans="1:15" ht="15.75" customHeight="1" x14ac:dyDescent="0.3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</row>
    <row r="60" spans="1:15" ht="15.75" customHeight="1" x14ac:dyDescent="0.3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</row>
    <row r="61" spans="1:15" ht="15.75" customHeight="1" x14ac:dyDescent="0.3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</row>
    <row r="62" spans="1:15" ht="15.75" customHeight="1" x14ac:dyDescent="0.3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</row>
    <row r="63" spans="1:15" ht="15.75" customHeight="1" x14ac:dyDescent="0.3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</row>
    <row r="64" spans="1:15" ht="15.75" customHeight="1" x14ac:dyDescent="0.3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</row>
    <row r="65" spans="1:15" ht="15.75" customHeight="1" x14ac:dyDescent="0.3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</row>
    <row r="66" spans="1:15" ht="15.75" customHeight="1" x14ac:dyDescent="0.3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</row>
    <row r="67" spans="1:15" ht="15.75" customHeight="1" x14ac:dyDescent="0.3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</row>
    <row r="68" spans="1:15" ht="15.75" customHeight="1" x14ac:dyDescent="0.3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</row>
    <row r="69" spans="1:15" ht="15.75" customHeight="1" x14ac:dyDescent="0.3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</row>
    <row r="70" spans="1:15" ht="15.75" customHeight="1" x14ac:dyDescent="0.3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</row>
    <row r="71" spans="1:15" ht="15.75" customHeight="1" x14ac:dyDescent="0.3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</row>
    <row r="72" spans="1:15" ht="15.75" customHeight="1" x14ac:dyDescent="0.3">
      <c r="A72" s="6"/>
      <c r="I72" s="6"/>
    </row>
    <row r="73" spans="1:15" ht="15.75" customHeight="1" x14ac:dyDescent="0.3">
      <c r="A73" s="6"/>
      <c r="I73" s="6"/>
    </row>
    <row r="74" spans="1:15" ht="15.75" customHeight="1" x14ac:dyDescent="0.3">
      <c r="A74" s="6"/>
      <c r="I74" s="6"/>
    </row>
    <row r="75" spans="1:15" ht="15.75" customHeight="1" x14ac:dyDescent="0.3">
      <c r="A75" s="6"/>
      <c r="I75" s="6"/>
    </row>
    <row r="76" spans="1:15" ht="15.75" customHeight="1" x14ac:dyDescent="0.3">
      <c r="A76" s="6"/>
      <c r="I76" s="6"/>
    </row>
    <row r="77" spans="1:15" ht="15.75" customHeight="1" x14ac:dyDescent="0.3">
      <c r="A77" s="6"/>
      <c r="I77" s="6"/>
    </row>
    <row r="78" spans="1:15" ht="15.75" customHeight="1" x14ac:dyDescent="0.3">
      <c r="A78" s="6"/>
      <c r="I78" s="6"/>
    </row>
    <row r="79" spans="1:15" ht="15.75" customHeight="1" x14ac:dyDescent="0.3">
      <c r="A79" s="6"/>
      <c r="I79" s="6"/>
    </row>
    <row r="80" spans="1:15" ht="15.75" customHeight="1" x14ac:dyDescent="0.3">
      <c r="A80" s="6"/>
      <c r="I80" s="6"/>
    </row>
    <row r="81" spans="1:9" ht="15.75" customHeight="1" x14ac:dyDescent="0.3">
      <c r="A81" s="6"/>
      <c r="I81" s="6"/>
    </row>
    <row r="82" spans="1:9" ht="15.75" customHeight="1" x14ac:dyDescent="0.3">
      <c r="A82" s="6"/>
      <c r="I82" s="6"/>
    </row>
    <row r="83" spans="1:9" ht="15.75" customHeight="1" x14ac:dyDescent="0.3">
      <c r="A83" s="6"/>
      <c r="I83" s="6"/>
    </row>
    <row r="84" spans="1:9" ht="15.75" customHeight="1" x14ac:dyDescent="0.3">
      <c r="A84" s="6"/>
      <c r="I84" s="6"/>
    </row>
    <row r="85" spans="1:9" ht="15.75" customHeight="1" x14ac:dyDescent="0.3">
      <c r="A85" s="6"/>
      <c r="I85" s="6"/>
    </row>
    <row r="86" spans="1:9" ht="15.75" customHeight="1" x14ac:dyDescent="0.3">
      <c r="A86" s="6"/>
      <c r="I86" s="6"/>
    </row>
    <row r="87" spans="1:9" ht="15.75" customHeight="1" x14ac:dyDescent="0.3">
      <c r="A87" s="6"/>
      <c r="I87" s="6"/>
    </row>
    <row r="88" spans="1:9" ht="15.75" customHeight="1" x14ac:dyDescent="0.3">
      <c r="A88" s="6"/>
      <c r="I88" s="6"/>
    </row>
    <row r="89" spans="1:9" ht="15.75" customHeight="1" x14ac:dyDescent="0.3">
      <c r="A89" s="6"/>
      <c r="I89" s="6"/>
    </row>
    <row r="90" spans="1:9" ht="15.75" customHeight="1" x14ac:dyDescent="0.3">
      <c r="A90" s="6"/>
      <c r="I90" s="6"/>
    </row>
    <row r="91" spans="1:9" ht="15.75" customHeight="1" x14ac:dyDescent="0.3">
      <c r="A91" s="6"/>
      <c r="I91" s="6"/>
    </row>
    <row r="92" spans="1:9" ht="15.75" customHeight="1" x14ac:dyDescent="0.3">
      <c r="A92" s="6"/>
      <c r="I92" s="6"/>
    </row>
    <row r="93" spans="1:9" ht="15.75" customHeight="1" x14ac:dyDescent="0.3">
      <c r="A93" s="6"/>
      <c r="I93" s="6"/>
    </row>
    <row r="94" spans="1:9" ht="15.75" customHeight="1" x14ac:dyDescent="0.3">
      <c r="A94" s="6"/>
      <c r="I94" s="6"/>
    </row>
    <row r="95" spans="1:9" ht="15.75" customHeight="1" x14ac:dyDescent="0.3">
      <c r="A95" s="6"/>
      <c r="I95" s="6"/>
    </row>
    <row r="96" spans="1:9" ht="15.75" customHeight="1" x14ac:dyDescent="0.3">
      <c r="A96" s="6"/>
      <c r="I96" s="6"/>
    </row>
    <row r="97" spans="1:9" ht="15.75" customHeight="1" x14ac:dyDescent="0.3">
      <c r="A97" s="6"/>
      <c r="I97" s="6"/>
    </row>
    <row r="98" spans="1:9" ht="15.75" customHeight="1" x14ac:dyDescent="0.3">
      <c r="A98" s="6"/>
      <c r="I98" s="6"/>
    </row>
    <row r="99" spans="1:9" ht="15.75" customHeight="1" x14ac:dyDescent="0.3">
      <c r="A99" s="6"/>
      <c r="I99" s="6"/>
    </row>
    <row r="100" spans="1:9" ht="15.75" customHeight="1" x14ac:dyDescent="0.3">
      <c r="A100" s="6"/>
      <c r="I100" s="6"/>
    </row>
    <row r="101" spans="1:9" ht="15.75" customHeight="1" x14ac:dyDescent="0.3">
      <c r="A101" s="6"/>
      <c r="I101" s="6"/>
    </row>
    <row r="102" spans="1:9" ht="15.75" customHeight="1" x14ac:dyDescent="0.3">
      <c r="A102" s="6"/>
      <c r="I102" s="6"/>
    </row>
    <row r="103" spans="1:9" ht="15.75" customHeight="1" x14ac:dyDescent="0.3">
      <c r="A103" s="6"/>
      <c r="I103" s="6"/>
    </row>
    <row r="104" spans="1:9" ht="15.75" customHeight="1" x14ac:dyDescent="0.3">
      <c r="A104" s="6"/>
      <c r="I104" s="6"/>
    </row>
    <row r="105" spans="1:9" ht="15.75" customHeight="1" x14ac:dyDescent="0.3">
      <c r="A105" s="6"/>
      <c r="I105" s="6"/>
    </row>
    <row r="106" spans="1:9" ht="15.75" customHeight="1" x14ac:dyDescent="0.3">
      <c r="A106" s="6"/>
      <c r="I106" s="6"/>
    </row>
    <row r="107" spans="1:9" ht="15.75" customHeight="1" x14ac:dyDescent="0.3">
      <c r="A107" s="6"/>
      <c r="I107" s="6"/>
    </row>
    <row r="108" spans="1:9" ht="15.75" customHeight="1" x14ac:dyDescent="0.3">
      <c r="A108" s="6"/>
      <c r="I108" s="6"/>
    </row>
    <row r="109" spans="1:9" ht="15.75" customHeight="1" x14ac:dyDescent="0.3">
      <c r="A109" s="6"/>
      <c r="I109" s="6"/>
    </row>
    <row r="110" spans="1:9" ht="15.75" customHeight="1" x14ac:dyDescent="0.3">
      <c r="A110" s="6"/>
      <c r="I110" s="6"/>
    </row>
    <row r="111" spans="1:9" ht="15.75" customHeight="1" x14ac:dyDescent="0.3">
      <c r="A111" s="6"/>
      <c r="I111" s="6"/>
    </row>
    <row r="112" spans="1:9" ht="15.75" customHeight="1" x14ac:dyDescent="0.3">
      <c r="A112" s="6"/>
      <c r="I112" s="6"/>
    </row>
    <row r="113" spans="1:9" ht="15.75" customHeight="1" x14ac:dyDescent="0.3">
      <c r="A113" s="6"/>
      <c r="I113" s="6"/>
    </row>
    <row r="114" spans="1:9" ht="15.75" customHeight="1" x14ac:dyDescent="0.3">
      <c r="A114" s="6"/>
      <c r="I114" s="6"/>
    </row>
    <row r="115" spans="1:9" ht="15.75" customHeight="1" x14ac:dyDescent="0.3">
      <c r="A115" s="6"/>
      <c r="I115" s="6"/>
    </row>
    <row r="116" spans="1:9" ht="15.75" customHeight="1" x14ac:dyDescent="0.3">
      <c r="A116" s="6"/>
      <c r="I116" s="6"/>
    </row>
    <row r="117" spans="1:9" ht="15.75" customHeight="1" x14ac:dyDescent="0.3">
      <c r="A117" s="6"/>
      <c r="I117" s="6"/>
    </row>
    <row r="118" spans="1:9" ht="15.75" customHeight="1" x14ac:dyDescent="0.3">
      <c r="A118" s="6"/>
      <c r="I118" s="6"/>
    </row>
    <row r="119" spans="1:9" ht="15.75" customHeight="1" x14ac:dyDescent="0.3">
      <c r="A119" s="6"/>
      <c r="I119" s="6"/>
    </row>
  </sheetData>
  <hyperlinks>
    <hyperlink ref="B2" location="'Index'!A3" tooltip="Go to the Index sheet" display="á" xr:uid="{0A204419-29AB-4133-BB6E-C0AE609E837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E1425-00E8-4761-A787-50B114A45877}">
  <sheetPr>
    <tabColor rgb="FFFFC000"/>
    <pageSetUpPr fitToPage="1"/>
  </sheetPr>
  <dimension ref="A1:I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4.140625" customWidth="1"/>
    <col min="18" max="18" width="9.140625" bestFit="1" customWidth="1"/>
    <col min="19" max="24" width="4.140625" customWidth="1"/>
  </cols>
  <sheetData>
    <row r="1" spans="1:9" ht="18" x14ac:dyDescent="0.35">
      <c r="A1" s="1"/>
      <c r="B1" s="2" t="s">
        <v>952</v>
      </c>
      <c r="C1" s="2"/>
      <c r="D1" s="3"/>
      <c r="E1" s="3"/>
      <c r="F1" s="3" t="s">
        <v>257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1074</v>
      </c>
      <c r="E3" s="9" t="s">
        <v>1075</v>
      </c>
      <c r="F3" s="8"/>
      <c r="G3" s="8"/>
      <c r="H3" s="34"/>
      <c r="I3" s="34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4"/>
      <c r="I4" s="34"/>
    </row>
    <row r="5" spans="1:9" ht="15.75" customHeight="1" x14ac:dyDescent="0.3">
      <c r="A5" s="14">
        <v>9</v>
      </c>
      <c r="B5" s="15" t="s">
        <v>963</v>
      </c>
      <c r="C5" s="15" t="s">
        <v>228</v>
      </c>
      <c r="D5" s="36">
        <v>99</v>
      </c>
      <c r="E5" s="16">
        <v>10</v>
      </c>
      <c r="F5" s="36">
        <v>99</v>
      </c>
      <c r="G5" s="37">
        <v>10</v>
      </c>
      <c r="H5" s="34"/>
      <c r="I5" s="34"/>
    </row>
    <row r="6" spans="1:9" ht="15.75" customHeight="1" x14ac:dyDescent="0.3">
      <c r="A6" s="18">
        <v>5</v>
      </c>
      <c r="B6" s="19" t="s">
        <v>515</v>
      </c>
      <c r="C6" s="19" t="s">
        <v>90</v>
      </c>
      <c r="D6" s="38">
        <v>98</v>
      </c>
      <c r="E6" s="20">
        <v>9</v>
      </c>
      <c r="F6" s="38">
        <v>98</v>
      </c>
      <c r="G6" s="39">
        <v>9</v>
      </c>
      <c r="H6" s="34"/>
      <c r="I6" s="34"/>
    </row>
    <row r="7" spans="1:9" ht="15.75" customHeight="1" x14ac:dyDescent="0.3">
      <c r="A7" s="18">
        <v>7</v>
      </c>
      <c r="B7" s="19" t="s">
        <v>1014</v>
      </c>
      <c r="C7" s="19" t="s">
        <v>228</v>
      </c>
      <c r="D7" s="38">
        <v>97</v>
      </c>
      <c r="E7" s="20">
        <v>8</v>
      </c>
      <c r="F7" s="38">
        <v>97</v>
      </c>
      <c r="G7" s="39">
        <v>8</v>
      </c>
      <c r="H7" s="34"/>
      <c r="I7" s="34"/>
    </row>
    <row r="8" spans="1:9" ht="15.75" customHeight="1" x14ac:dyDescent="0.3">
      <c r="A8" s="40">
        <v>8</v>
      </c>
      <c r="B8" s="19" t="s">
        <v>814</v>
      </c>
      <c r="C8" s="19" t="s">
        <v>25</v>
      </c>
      <c r="D8" s="38">
        <v>97</v>
      </c>
      <c r="E8" s="20">
        <v>8</v>
      </c>
      <c r="F8" s="38">
        <v>97</v>
      </c>
      <c r="G8" s="39">
        <v>8</v>
      </c>
      <c r="H8" s="34"/>
      <c r="I8" s="34"/>
    </row>
    <row r="9" spans="1:9" ht="15.75" customHeight="1" x14ac:dyDescent="0.3">
      <c r="A9" s="40">
        <v>10</v>
      </c>
      <c r="B9" s="19" t="s">
        <v>1019</v>
      </c>
      <c r="C9" s="19" t="s">
        <v>228</v>
      </c>
      <c r="D9" s="38">
        <v>96</v>
      </c>
      <c r="E9" s="20">
        <v>6</v>
      </c>
      <c r="F9" s="38">
        <v>96</v>
      </c>
      <c r="G9" s="39">
        <v>6</v>
      </c>
      <c r="H9" s="34"/>
      <c r="I9" s="34"/>
    </row>
    <row r="10" spans="1:9" ht="15.75" customHeight="1" x14ac:dyDescent="0.3">
      <c r="A10" s="40">
        <v>2</v>
      </c>
      <c r="B10" s="19" t="s">
        <v>1020</v>
      </c>
      <c r="C10" s="19" t="s">
        <v>228</v>
      </c>
      <c r="D10" s="38">
        <v>95</v>
      </c>
      <c r="E10" s="20">
        <v>5</v>
      </c>
      <c r="F10" s="38">
        <v>95</v>
      </c>
      <c r="G10" s="39">
        <v>5</v>
      </c>
      <c r="H10" s="34"/>
      <c r="I10" s="34"/>
    </row>
    <row r="11" spans="1:9" ht="15.75" customHeight="1" x14ac:dyDescent="0.3">
      <c r="A11" s="40">
        <v>4</v>
      </c>
      <c r="B11" s="32" t="s">
        <v>968</v>
      </c>
      <c r="C11" s="19" t="s">
        <v>665</v>
      </c>
      <c r="D11" s="20">
        <v>95</v>
      </c>
      <c r="E11" s="20">
        <v>5</v>
      </c>
      <c r="F11" s="38">
        <v>95</v>
      </c>
      <c r="G11" s="39">
        <v>5</v>
      </c>
      <c r="H11" s="34"/>
      <c r="I11" s="34"/>
    </row>
    <row r="12" spans="1:9" ht="15.75" customHeight="1" x14ac:dyDescent="0.3">
      <c r="A12" s="18">
        <v>1</v>
      </c>
      <c r="B12" s="19" t="s">
        <v>987</v>
      </c>
      <c r="C12" s="19" t="s">
        <v>25</v>
      </c>
      <c r="D12" s="20">
        <v>93</v>
      </c>
      <c r="E12" s="20">
        <v>3</v>
      </c>
      <c r="F12" s="22">
        <v>93</v>
      </c>
      <c r="G12" s="23">
        <v>3</v>
      </c>
      <c r="H12" s="34"/>
      <c r="I12" s="34"/>
    </row>
    <row r="13" spans="1:9" ht="15.75" customHeight="1" x14ac:dyDescent="0.3">
      <c r="A13" s="40">
        <v>6</v>
      </c>
      <c r="B13" s="19" t="s">
        <v>1003</v>
      </c>
      <c r="C13" s="19" t="s">
        <v>228</v>
      </c>
      <c r="D13" s="38">
        <v>91</v>
      </c>
      <c r="E13" s="20">
        <v>2</v>
      </c>
      <c r="F13" s="38">
        <v>91</v>
      </c>
      <c r="G13" s="39">
        <v>2</v>
      </c>
      <c r="H13" s="34"/>
      <c r="I13" s="34"/>
    </row>
    <row r="14" spans="1:9" ht="15.75" customHeight="1" x14ac:dyDescent="0.3">
      <c r="A14" s="25">
        <v>3</v>
      </c>
      <c r="B14" s="81" t="s">
        <v>1005</v>
      </c>
      <c r="C14" s="26" t="s">
        <v>665</v>
      </c>
      <c r="D14" s="27">
        <v>90</v>
      </c>
      <c r="E14" s="27">
        <v>1</v>
      </c>
      <c r="F14" s="43">
        <v>90</v>
      </c>
      <c r="G14" s="44">
        <v>1</v>
      </c>
      <c r="H14" s="34"/>
      <c r="I14" s="34"/>
    </row>
    <row r="15" spans="1:9" ht="15.75" customHeight="1" x14ac:dyDescent="0.3">
      <c r="A15" s="34"/>
      <c r="B15" s="34"/>
      <c r="C15" s="34"/>
      <c r="D15" s="34"/>
      <c r="E15" s="34"/>
      <c r="F15" s="34"/>
      <c r="G15" s="34"/>
      <c r="H15" s="34"/>
      <c r="I15" s="34"/>
    </row>
    <row r="16" spans="1:9" ht="15.75" customHeight="1" x14ac:dyDescent="0.3">
      <c r="A16" s="7"/>
      <c r="B16" s="8" t="s">
        <v>6</v>
      </c>
      <c r="C16" s="6" t="s">
        <v>1076</v>
      </c>
      <c r="E16" s="9" t="s">
        <v>1077</v>
      </c>
      <c r="F16" s="8"/>
      <c r="G16" s="8"/>
      <c r="H16" s="34"/>
      <c r="I16" s="34"/>
    </row>
    <row r="17" spans="1:9" ht="15.75" customHeight="1" x14ac:dyDescent="0.3">
      <c r="A17" s="10"/>
      <c r="B17" s="11" t="s">
        <v>9</v>
      </c>
      <c r="C17" s="11" t="s">
        <v>10</v>
      </c>
      <c r="D17" s="12" t="s">
        <v>11</v>
      </c>
      <c r="E17" s="12" t="s">
        <v>12</v>
      </c>
      <c r="F17" s="12" t="s">
        <v>13</v>
      </c>
      <c r="G17" s="13" t="s">
        <v>14</v>
      </c>
      <c r="H17" s="34"/>
      <c r="I17" s="34"/>
    </row>
    <row r="18" spans="1:9" ht="15.75" customHeight="1" x14ac:dyDescent="0.3">
      <c r="A18" s="35">
        <v>4</v>
      </c>
      <c r="B18" s="15" t="s">
        <v>229</v>
      </c>
      <c r="C18" s="15" t="s">
        <v>22</v>
      </c>
      <c r="D18" s="36">
        <v>93</v>
      </c>
      <c r="E18" s="16">
        <v>9</v>
      </c>
      <c r="F18" s="36">
        <v>93</v>
      </c>
      <c r="G18" s="37">
        <v>9</v>
      </c>
      <c r="H18" s="34"/>
      <c r="I18" s="34"/>
    </row>
    <row r="19" spans="1:9" ht="15.75" customHeight="1" x14ac:dyDescent="0.3">
      <c r="A19" s="18">
        <v>9</v>
      </c>
      <c r="B19" s="19" t="s">
        <v>1039</v>
      </c>
      <c r="C19" s="19" t="s">
        <v>228</v>
      </c>
      <c r="D19" s="38">
        <v>93</v>
      </c>
      <c r="E19" s="20">
        <v>9</v>
      </c>
      <c r="F19" s="38">
        <v>93</v>
      </c>
      <c r="G19" s="39">
        <v>9</v>
      </c>
      <c r="H19" s="34"/>
      <c r="I19" s="34"/>
    </row>
    <row r="20" spans="1:9" ht="15.75" customHeight="1" x14ac:dyDescent="0.3">
      <c r="A20" s="40">
        <v>2</v>
      </c>
      <c r="B20" s="19" t="s">
        <v>1040</v>
      </c>
      <c r="C20" s="19" t="s">
        <v>228</v>
      </c>
      <c r="D20" s="38">
        <v>92</v>
      </c>
      <c r="E20" s="20">
        <v>7</v>
      </c>
      <c r="F20" s="38">
        <v>92</v>
      </c>
      <c r="G20" s="39">
        <v>7</v>
      </c>
      <c r="H20" s="34"/>
      <c r="I20" s="34"/>
    </row>
    <row r="21" spans="1:9" ht="15.75" customHeight="1" x14ac:dyDescent="0.3">
      <c r="A21" s="40">
        <v>6</v>
      </c>
      <c r="B21" s="19" t="s">
        <v>1044</v>
      </c>
      <c r="C21" s="19" t="s">
        <v>200</v>
      </c>
      <c r="D21" s="38">
        <v>90</v>
      </c>
      <c r="E21" s="20">
        <v>6</v>
      </c>
      <c r="F21" s="38">
        <v>90</v>
      </c>
      <c r="G21" s="39">
        <v>6</v>
      </c>
      <c r="H21" s="34"/>
      <c r="I21" s="34"/>
    </row>
    <row r="22" spans="1:9" ht="15.75" customHeight="1" x14ac:dyDescent="0.3">
      <c r="A22" s="40">
        <v>8</v>
      </c>
      <c r="B22" s="19" t="s">
        <v>1021</v>
      </c>
      <c r="C22" s="19" t="s">
        <v>90</v>
      </c>
      <c r="D22" s="38">
        <v>89</v>
      </c>
      <c r="E22" s="20">
        <v>5</v>
      </c>
      <c r="F22" s="38">
        <v>89</v>
      </c>
      <c r="G22" s="39">
        <v>5</v>
      </c>
      <c r="H22" s="34"/>
      <c r="I22" s="34"/>
    </row>
    <row r="23" spans="1:9" ht="15.75" customHeight="1" x14ac:dyDescent="0.3">
      <c r="A23" s="18">
        <v>3</v>
      </c>
      <c r="B23" s="19" t="s">
        <v>1023</v>
      </c>
      <c r="C23" s="19" t="s">
        <v>90</v>
      </c>
      <c r="D23" s="38">
        <v>88</v>
      </c>
      <c r="E23" s="20">
        <v>4</v>
      </c>
      <c r="F23" s="38">
        <v>88</v>
      </c>
      <c r="G23" s="39">
        <v>4</v>
      </c>
      <c r="H23" s="34"/>
      <c r="I23" s="34"/>
    </row>
    <row r="24" spans="1:9" ht="15.75" customHeight="1" x14ac:dyDescent="0.3">
      <c r="A24" s="18">
        <v>5</v>
      </c>
      <c r="B24" s="19" t="s">
        <v>1049</v>
      </c>
      <c r="C24" s="19" t="s">
        <v>200</v>
      </c>
      <c r="D24" s="38">
        <v>88</v>
      </c>
      <c r="E24" s="20">
        <v>4</v>
      </c>
      <c r="F24" s="38">
        <v>88</v>
      </c>
      <c r="G24" s="39">
        <v>4</v>
      </c>
      <c r="H24" s="34"/>
      <c r="I24" s="34"/>
    </row>
    <row r="25" spans="1:9" ht="15.75" customHeight="1" x14ac:dyDescent="0.3">
      <c r="A25" s="18">
        <v>7</v>
      </c>
      <c r="B25" s="19" t="s">
        <v>447</v>
      </c>
      <c r="C25" s="19" t="s">
        <v>152</v>
      </c>
      <c r="D25" s="38">
        <v>86</v>
      </c>
      <c r="E25" s="20">
        <v>2</v>
      </c>
      <c r="F25" s="38">
        <v>86</v>
      </c>
      <c r="G25" s="39">
        <v>2</v>
      </c>
      <c r="H25" s="34"/>
      <c r="I25" s="34"/>
    </row>
    <row r="26" spans="1:9" ht="15.75" customHeight="1" x14ac:dyDescent="0.3">
      <c r="A26" s="25">
        <v>1</v>
      </c>
      <c r="B26" s="26" t="s">
        <v>1025</v>
      </c>
      <c r="C26" s="26" t="s">
        <v>770</v>
      </c>
      <c r="D26" s="27">
        <v>83</v>
      </c>
      <c r="E26" s="27">
        <v>1</v>
      </c>
      <c r="F26" s="41">
        <v>83</v>
      </c>
      <c r="G26" s="42">
        <v>1</v>
      </c>
      <c r="H26" s="34"/>
      <c r="I26" s="34"/>
    </row>
    <row r="27" spans="1:9" ht="15.75" customHeight="1" x14ac:dyDescent="0.3">
      <c r="A27" s="34"/>
      <c r="B27" s="34"/>
      <c r="C27" s="34"/>
      <c r="D27" s="34"/>
      <c r="E27" s="34"/>
      <c r="F27" s="34"/>
      <c r="G27" s="34"/>
      <c r="H27" s="34"/>
      <c r="I27" s="34"/>
    </row>
    <row r="28" spans="1:9" ht="15.75" customHeight="1" x14ac:dyDescent="0.3">
      <c r="A28" s="34"/>
      <c r="B28" s="6" t="s">
        <v>256</v>
      </c>
      <c r="F28" s="33" t="s">
        <v>165</v>
      </c>
      <c r="H28" s="34"/>
      <c r="I28" s="34"/>
    </row>
    <row r="29" spans="1:9" ht="15.75" customHeight="1" x14ac:dyDescent="0.3">
      <c r="A29" s="34"/>
      <c r="B29" s="6" t="s">
        <v>166</v>
      </c>
      <c r="H29" s="34"/>
      <c r="I29" s="34"/>
    </row>
    <row r="30" spans="1:9" ht="15.75" customHeight="1" x14ac:dyDescent="0.3">
      <c r="A30" s="34"/>
      <c r="B30" s="34"/>
      <c r="C30" s="34"/>
      <c r="D30" s="34"/>
      <c r="E30" s="34"/>
      <c r="F30" s="34"/>
      <c r="G30" s="34"/>
      <c r="H30" s="34"/>
      <c r="I30" s="34"/>
    </row>
    <row r="31" spans="1:9" ht="15.75" customHeight="1" x14ac:dyDescent="0.3">
      <c r="A31" s="34"/>
      <c r="B31" s="34"/>
      <c r="C31" s="34"/>
      <c r="D31" s="34"/>
      <c r="E31" s="34"/>
      <c r="F31" s="34"/>
      <c r="G31" s="34"/>
      <c r="H31" s="34"/>
      <c r="I31" s="34"/>
    </row>
    <row r="32" spans="1:9" ht="15.75" customHeight="1" x14ac:dyDescent="0.3">
      <c r="A32" s="34"/>
      <c r="B32" s="34"/>
      <c r="C32" s="34"/>
      <c r="D32" s="34"/>
      <c r="E32" s="34"/>
      <c r="F32" s="34"/>
      <c r="G32" s="34"/>
      <c r="H32" s="34"/>
      <c r="I32" s="34"/>
    </row>
    <row r="33" spans="1:9" ht="15.75" customHeight="1" x14ac:dyDescent="0.3">
      <c r="A33" s="34"/>
      <c r="B33" s="34"/>
      <c r="C33" s="34"/>
      <c r="D33" s="34"/>
      <c r="E33" s="34"/>
      <c r="F33" s="34"/>
      <c r="G33" s="34"/>
      <c r="H33" s="34"/>
      <c r="I33" s="34"/>
    </row>
    <row r="34" spans="1:9" ht="15.75" customHeight="1" x14ac:dyDescent="0.3">
      <c r="A34" s="34"/>
      <c r="B34" s="34"/>
      <c r="C34" s="34"/>
      <c r="D34" s="34"/>
      <c r="E34" s="34"/>
      <c r="F34" s="34"/>
      <c r="G34" s="34"/>
      <c r="H34" s="34"/>
      <c r="I34" s="34"/>
    </row>
    <row r="35" spans="1:9" ht="15.75" customHeight="1" x14ac:dyDescent="0.3">
      <c r="A35" s="34"/>
      <c r="B35" s="34"/>
      <c r="C35" s="34"/>
      <c r="D35" s="34"/>
      <c r="E35" s="34"/>
      <c r="F35" s="34"/>
      <c r="G35" s="34"/>
      <c r="H35" s="34"/>
      <c r="I35" s="34"/>
    </row>
    <row r="36" spans="1:9" ht="15.75" customHeight="1" x14ac:dyDescent="0.3">
      <c r="A36" s="34"/>
      <c r="B36" s="34"/>
      <c r="C36" s="34"/>
      <c r="D36" s="34"/>
      <c r="E36" s="34"/>
      <c r="F36" s="34"/>
      <c r="G36" s="34"/>
      <c r="H36" s="34"/>
      <c r="I36" s="34"/>
    </row>
    <row r="37" spans="1:9" ht="15.75" customHeight="1" x14ac:dyDescent="0.3">
      <c r="A37" s="34"/>
      <c r="B37" s="34"/>
      <c r="C37" s="34"/>
      <c r="D37" s="34"/>
      <c r="E37" s="34"/>
      <c r="F37" s="34"/>
      <c r="G37" s="34"/>
      <c r="H37" s="34"/>
      <c r="I37" s="34"/>
    </row>
    <row r="38" spans="1:9" ht="15.75" customHeight="1" x14ac:dyDescent="0.3">
      <c r="A38" s="34"/>
      <c r="B38" s="34"/>
      <c r="C38" s="34"/>
      <c r="D38" s="34"/>
      <c r="E38" s="34"/>
      <c r="F38" s="34"/>
      <c r="G38" s="34"/>
      <c r="H38" s="34"/>
      <c r="I38" s="34"/>
    </row>
    <row r="39" spans="1:9" ht="15.75" customHeight="1" x14ac:dyDescent="0.3">
      <c r="A39" s="34"/>
      <c r="B39" s="34"/>
      <c r="C39" s="34"/>
      <c r="D39" s="34"/>
      <c r="E39" s="34"/>
      <c r="F39" s="34"/>
      <c r="G39" s="34"/>
      <c r="H39" s="34"/>
      <c r="I39" s="34"/>
    </row>
    <row r="40" spans="1:9" ht="15.75" customHeight="1" x14ac:dyDescent="0.3">
      <c r="A40" s="34"/>
      <c r="B40" s="34"/>
      <c r="C40" s="34"/>
      <c r="D40" s="34"/>
      <c r="E40" s="34"/>
      <c r="F40" s="34"/>
      <c r="G40" s="34"/>
      <c r="H40" s="34"/>
      <c r="I40" s="34"/>
    </row>
    <row r="41" spans="1:9" ht="15.75" customHeight="1" x14ac:dyDescent="0.3">
      <c r="A41" s="34"/>
      <c r="B41" s="34"/>
      <c r="C41" s="34"/>
      <c r="D41" s="34"/>
      <c r="E41" s="34"/>
      <c r="F41" s="34"/>
      <c r="G41" s="34"/>
      <c r="H41" s="34"/>
      <c r="I41" s="34"/>
    </row>
    <row r="42" spans="1:9" ht="15.75" customHeight="1" x14ac:dyDescent="0.3">
      <c r="A42" s="34"/>
      <c r="B42" s="34"/>
      <c r="C42" s="34"/>
      <c r="D42" s="34"/>
      <c r="E42" s="34"/>
      <c r="F42" s="34"/>
      <c r="G42" s="34"/>
      <c r="H42" s="34"/>
      <c r="I42" s="34"/>
    </row>
    <row r="43" spans="1:9" ht="15.75" customHeight="1" x14ac:dyDescent="0.3">
      <c r="A43" s="34"/>
      <c r="B43" s="34"/>
      <c r="C43" s="34"/>
      <c r="D43" s="34"/>
      <c r="E43" s="34"/>
      <c r="F43" s="34"/>
      <c r="G43" s="34"/>
      <c r="H43" s="34"/>
      <c r="I43" s="34"/>
    </row>
    <row r="44" spans="1:9" ht="15.75" customHeight="1" x14ac:dyDescent="0.3">
      <c r="A44" s="34"/>
      <c r="B44" s="34"/>
      <c r="C44" s="34"/>
      <c r="D44" s="34"/>
      <c r="E44" s="34"/>
      <c r="F44" s="34"/>
      <c r="G44" s="34"/>
      <c r="H44" s="34"/>
      <c r="I44" s="34"/>
    </row>
    <row r="45" spans="1:9" ht="15.75" customHeight="1" x14ac:dyDescent="0.3">
      <c r="A45" s="34"/>
      <c r="B45" s="34"/>
      <c r="C45" s="34"/>
      <c r="D45" s="34"/>
      <c r="E45" s="34"/>
      <c r="F45" s="34"/>
      <c r="G45" s="34"/>
      <c r="H45" s="34"/>
      <c r="I45" s="34"/>
    </row>
    <row r="46" spans="1:9" ht="15.75" customHeight="1" x14ac:dyDescent="0.3">
      <c r="A46" s="34"/>
      <c r="B46" s="34"/>
      <c r="C46" s="34"/>
      <c r="D46" s="34"/>
      <c r="E46" s="34"/>
      <c r="F46" s="34"/>
      <c r="G46" s="34"/>
      <c r="H46" s="34"/>
      <c r="I46" s="34"/>
    </row>
    <row r="47" spans="1:9" ht="15.75" customHeight="1" x14ac:dyDescent="0.3">
      <c r="A47" s="34"/>
      <c r="B47" s="34"/>
      <c r="C47" s="34"/>
      <c r="D47" s="34"/>
      <c r="E47" s="34"/>
      <c r="F47" s="34"/>
      <c r="G47" s="34"/>
      <c r="H47" s="34"/>
      <c r="I47" s="34"/>
    </row>
    <row r="48" spans="1:9" ht="15.75" customHeight="1" x14ac:dyDescent="0.3">
      <c r="A48" s="34"/>
      <c r="B48" s="34"/>
      <c r="C48" s="34"/>
      <c r="D48" s="34"/>
      <c r="E48" s="34"/>
      <c r="F48" s="34"/>
      <c r="G48" s="34"/>
      <c r="H48" s="34"/>
      <c r="I48" s="34"/>
    </row>
    <row r="49" spans="1:9" ht="15.75" customHeight="1" x14ac:dyDescent="0.3">
      <c r="A49" s="34"/>
      <c r="B49" s="34"/>
      <c r="C49" s="34"/>
      <c r="D49" s="34"/>
      <c r="E49" s="34"/>
      <c r="F49" s="34"/>
      <c r="G49" s="34"/>
      <c r="H49" s="34"/>
      <c r="I49" s="34"/>
    </row>
    <row r="50" spans="1:9" ht="15.75" customHeight="1" x14ac:dyDescent="0.3">
      <c r="A50" s="34"/>
      <c r="B50" s="34"/>
      <c r="C50" s="34"/>
      <c r="D50" s="34"/>
      <c r="E50" s="34"/>
      <c r="F50" s="34"/>
      <c r="G50" s="34"/>
      <c r="H50" s="34"/>
      <c r="I50" s="34"/>
    </row>
    <row r="51" spans="1:9" ht="15.75" customHeight="1" x14ac:dyDescent="0.3">
      <c r="A51" s="34"/>
      <c r="B51" s="34"/>
      <c r="C51" s="34"/>
      <c r="D51" s="34"/>
      <c r="E51" s="34"/>
      <c r="F51" s="34"/>
      <c r="G51" s="34"/>
      <c r="H51" s="34"/>
      <c r="I51" s="34"/>
    </row>
    <row r="52" spans="1:9" ht="15.75" customHeight="1" x14ac:dyDescent="0.3">
      <c r="A52" s="34"/>
      <c r="B52" s="34"/>
      <c r="C52" s="34"/>
      <c r="D52" s="34"/>
      <c r="E52" s="34"/>
      <c r="F52" s="34"/>
      <c r="G52" s="34"/>
      <c r="H52" s="34"/>
      <c r="I52" s="34"/>
    </row>
    <row r="53" spans="1:9" ht="15.75" customHeight="1" x14ac:dyDescent="0.3">
      <c r="A53" s="34"/>
      <c r="B53" s="34"/>
      <c r="C53" s="34"/>
      <c r="D53" s="34"/>
      <c r="E53" s="34"/>
      <c r="F53" s="34"/>
      <c r="G53" s="34"/>
      <c r="H53" s="34"/>
      <c r="I53" s="34"/>
    </row>
    <row r="54" spans="1:9" ht="15.75" customHeight="1" x14ac:dyDescent="0.3">
      <c r="A54" s="34"/>
      <c r="B54" s="34"/>
      <c r="C54" s="34"/>
      <c r="D54" s="34"/>
      <c r="E54" s="34"/>
      <c r="F54" s="34"/>
      <c r="G54" s="34"/>
      <c r="H54" s="34"/>
      <c r="I54" s="34"/>
    </row>
    <row r="55" spans="1:9" ht="15.75" customHeight="1" x14ac:dyDescent="0.3">
      <c r="A55" s="34"/>
      <c r="B55" s="34"/>
      <c r="C55" s="34"/>
      <c r="D55" s="34"/>
      <c r="E55" s="34"/>
      <c r="F55" s="34"/>
      <c r="G55" s="34"/>
      <c r="H55" s="34"/>
      <c r="I55" s="34"/>
    </row>
    <row r="56" spans="1:9" ht="15.75" customHeight="1" x14ac:dyDescent="0.3">
      <c r="A56" s="34"/>
      <c r="B56" s="34"/>
      <c r="C56" s="34"/>
      <c r="D56" s="34"/>
      <c r="E56" s="34"/>
      <c r="F56" s="34"/>
      <c r="G56" s="34"/>
      <c r="H56" s="34"/>
      <c r="I56" s="34"/>
    </row>
    <row r="57" spans="1:9" ht="15.75" customHeight="1" x14ac:dyDescent="0.3">
      <c r="A57" s="34"/>
      <c r="B57" s="34"/>
      <c r="C57" s="34"/>
      <c r="D57" s="34"/>
      <c r="E57" s="34"/>
      <c r="F57" s="34"/>
      <c r="G57" s="34"/>
      <c r="H57" s="34"/>
      <c r="I57" s="34"/>
    </row>
    <row r="58" spans="1:9" ht="15.75" customHeight="1" x14ac:dyDescent="0.3">
      <c r="A58" s="34"/>
      <c r="B58" s="34"/>
      <c r="C58" s="34"/>
      <c r="D58" s="34"/>
      <c r="E58" s="34"/>
      <c r="F58" s="34"/>
      <c r="G58" s="34"/>
      <c r="H58" s="34"/>
      <c r="I58" s="34"/>
    </row>
    <row r="59" spans="1:9" ht="15.75" customHeight="1" x14ac:dyDescent="0.3">
      <c r="A59" s="34"/>
      <c r="B59" s="34"/>
      <c r="C59" s="34"/>
      <c r="D59" s="34"/>
      <c r="E59" s="34"/>
      <c r="F59" s="34"/>
      <c r="G59" s="34"/>
      <c r="H59" s="34"/>
      <c r="I59" s="34"/>
    </row>
    <row r="60" spans="1:9" ht="15.75" customHeight="1" x14ac:dyDescent="0.3">
      <c r="A60" s="34"/>
      <c r="B60" s="34"/>
      <c r="C60" s="34"/>
      <c r="D60" s="34"/>
      <c r="E60" s="34"/>
      <c r="F60" s="34"/>
      <c r="G60" s="34"/>
      <c r="H60" s="34"/>
      <c r="I60" s="34"/>
    </row>
    <row r="61" spans="1:9" ht="15.75" customHeight="1" x14ac:dyDescent="0.3">
      <c r="A61" s="34"/>
      <c r="B61" s="34"/>
      <c r="C61" s="34"/>
      <c r="D61" s="34"/>
      <c r="E61" s="34"/>
      <c r="F61" s="34"/>
      <c r="G61" s="34"/>
      <c r="H61" s="34"/>
      <c r="I61" s="34"/>
    </row>
    <row r="62" spans="1:9" ht="15.75" customHeight="1" x14ac:dyDescent="0.3">
      <c r="A62" s="34"/>
      <c r="B62" s="34"/>
      <c r="C62" s="34"/>
      <c r="D62" s="34"/>
      <c r="E62" s="34"/>
      <c r="F62" s="34"/>
      <c r="G62" s="34"/>
      <c r="H62" s="34"/>
      <c r="I62" s="34"/>
    </row>
    <row r="63" spans="1:9" ht="15.75" customHeight="1" x14ac:dyDescent="0.3">
      <c r="A63" s="34"/>
      <c r="B63" s="34"/>
      <c r="C63" s="34"/>
      <c r="D63" s="34"/>
      <c r="E63" s="34"/>
      <c r="F63" s="34"/>
      <c r="G63" s="34"/>
      <c r="H63" s="34"/>
      <c r="I63" s="34"/>
    </row>
    <row r="64" spans="1:9" ht="15.75" customHeight="1" x14ac:dyDescent="0.3">
      <c r="A64" s="34"/>
      <c r="B64" s="34"/>
      <c r="C64" s="34"/>
      <c r="D64" s="34"/>
      <c r="E64" s="34"/>
      <c r="F64" s="34"/>
      <c r="G64" s="34"/>
      <c r="H64" s="34"/>
      <c r="I64" s="34"/>
    </row>
    <row r="65" spans="1:9" ht="15.75" customHeight="1" x14ac:dyDescent="0.3">
      <c r="A65" s="34"/>
      <c r="B65" s="34"/>
      <c r="C65" s="34"/>
      <c r="D65" s="34"/>
      <c r="E65" s="34"/>
      <c r="F65" s="34"/>
      <c r="G65" s="34"/>
      <c r="H65" s="34"/>
      <c r="I65" s="34"/>
    </row>
    <row r="66" spans="1:9" ht="15.75" customHeight="1" x14ac:dyDescent="0.3">
      <c r="A66" s="34"/>
      <c r="B66" s="34"/>
      <c r="C66" s="34"/>
      <c r="D66" s="34"/>
      <c r="E66" s="34"/>
      <c r="F66" s="34"/>
      <c r="G66" s="34"/>
      <c r="H66" s="34"/>
      <c r="I66" s="34"/>
    </row>
    <row r="67" spans="1:9" ht="15.75" customHeight="1" x14ac:dyDescent="0.3">
      <c r="A67" s="34"/>
      <c r="B67" s="34"/>
      <c r="C67" s="34"/>
      <c r="D67" s="34"/>
      <c r="E67" s="34"/>
      <c r="F67" s="34"/>
      <c r="G67" s="34"/>
      <c r="H67" s="34"/>
      <c r="I67" s="34"/>
    </row>
    <row r="68" spans="1:9" ht="15.75" customHeight="1" x14ac:dyDescent="0.3">
      <c r="A68" s="34"/>
      <c r="B68" s="34"/>
      <c r="C68" s="34"/>
      <c r="D68" s="34"/>
      <c r="E68" s="34"/>
      <c r="F68" s="34"/>
      <c r="G68" s="34"/>
      <c r="H68" s="34"/>
      <c r="I68" s="34"/>
    </row>
    <row r="69" spans="1:9" ht="15.75" customHeight="1" x14ac:dyDescent="0.3">
      <c r="A69" s="34"/>
      <c r="B69" s="34"/>
      <c r="C69" s="34"/>
      <c r="D69" s="34"/>
      <c r="E69" s="34"/>
      <c r="F69" s="34"/>
      <c r="G69" s="34"/>
      <c r="H69" s="34"/>
      <c r="I69" s="34"/>
    </row>
    <row r="70" spans="1:9" ht="15.75" customHeight="1" x14ac:dyDescent="0.3">
      <c r="A70" s="34"/>
      <c r="B70" s="34"/>
      <c r="C70" s="34"/>
      <c r="D70" s="34"/>
      <c r="E70" s="34"/>
      <c r="F70" s="34"/>
      <c r="G70" s="34"/>
      <c r="H70" s="34"/>
      <c r="I70" s="34"/>
    </row>
    <row r="71" spans="1:9" ht="15.75" customHeight="1" x14ac:dyDescent="0.3">
      <c r="A71" s="34"/>
      <c r="B71" s="34"/>
      <c r="C71" s="34"/>
      <c r="D71" s="34"/>
      <c r="E71" s="34"/>
      <c r="F71" s="34"/>
      <c r="G71" s="34"/>
      <c r="H71" s="34"/>
      <c r="I71" s="34"/>
    </row>
    <row r="72" spans="1:9" ht="15.75" customHeight="1" x14ac:dyDescent="0.3">
      <c r="A72" s="6"/>
      <c r="I72" s="6"/>
    </row>
    <row r="73" spans="1:9" ht="15.75" customHeight="1" x14ac:dyDescent="0.3">
      <c r="A73" s="6"/>
      <c r="I73" s="6"/>
    </row>
    <row r="74" spans="1:9" ht="15.75" customHeight="1" x14ac:dyDescent="0.3">
      <c r="A74" s="6"/>
      <c r="I74" s="6"/>
    </row>
    <row r="75" spans="1:9" ht="15.75" customHeight="1" x14ac:dyDescent="0.3">
      <c r="A75" s="6"/>
      <c r="I75" s="6"/>
    </row>
    <row r="76" spans="1:9" ht="15.75" customHeight="1" x14ac:dyDescent="0.3">
      <c r="A76" s="6"/>
      <c r="I76" s="6"/>
    </row>
    <row r="77" spans="1:9" ht="15.75" customHeight="1" x14ac:dyDescent="0.3">
      <c r="A77" s="6"/>
      <c r="I77" s="6"/>
    </row>
    <row r="78" spans="1:9" ht="15.75" customHeight="1" x14ac:dyDescent="0.3">
      <c r="A78" s="6"/>
      <c r="I78" s="6"/>
    </row>
    <row r="79" spans="1:9" ht="15.75" customHeight="1" x14ac:dyDescent="0.3">
      <c r="A79" s="6"/>
      <c r="I79" s="6"/>
    </row>
    <row r="80" spans="1:9" ht="15.75" customHeight="1" x14ac:dyDescent="0.3">
      <c r="A80" s="6"/>
      <c r="I80" s="6"/>
    </row>
    <row r="81" spans="1:9" ht="15.75" customHeight="1" x14ac:dyDescent="0.3">
      <c r="A81" s="6"/>
      <c r="I81" s="6"/>
    </row>
    <row r="82" spans="1:9" ht="15.75" customHeight="1" x14ac:dyDescent="0.3">
      <c r="A82" s="6"/>
      <c r="I82" s="6"/>
    </row>
    <row r="83" spans="1:9" ht="15.75" customHeight="1" x14ac:dyDescent="0.3">
      <c r="A83" s="6"/>
      <c r="I83" s="6"/>
    </row>
    <row r="84" spans="1:9" ht="15.75" customHeight="1" x14ac:dyDescent="0.3">
      <c r="A84" s="6"/>
      <c r="I84" s="6"/>
    </row>
    <row r="85" spans="1:9" ht="15.75" customHeight="1" x14ac:dyDescent="0.3">
      <c r="A85" s="6"/>
      <c r="I85" s="6"/>
    </row>
    <row r="86" spans="1:9" ht="15.75" customHeight="1" x14ac:dyDescent="0.3">
      <c r="A86" s="6"/>
      <c r="I86" s="6"/>
    </row>
    <row r="87" spans="1:9" ht="15.75" customHeight="1" x14ac:dyDescent="0.3">
      <c r="A87" s="6"/>
      <c r="I87" s="6"/>
    </row>
    <row r="88" spans="1:9" ht="15.75" customHeight="1" x14ac:dyDescent="0.3">
      <c r="A88" s="6"/>
      <c r="I88" s="6"/>
    </row>
    <row r="89" spans="1:9" ht="15.75" customHeight="1" x14ac:dyDescent="0.3">
      <c r="A89" s="6"/>
      <c r="I89" s="6"/>
    </row>
    <row r="90" spans="1:9" ht="15.75" customHeight="1" x14ac:dyDescent="0.3">
      <c r="A90" s="6"/>
      <c r="I90" s="6"/>
    </row>
    <row r="91" spans="1:9" ht="15.75" customHeight="1" x14ac:dyDescent="0.3">
      <c r="A91" s="6"/>
      <c r="I91" s="6"/>
    </row>
    <row r="92" spans="1:9" ht="15.75" customHeight="1" x14ac:dyDescent="0.3">
      <c r="A92" s="6"/>
      <c r="I92" s="6"/>
    </row>
    <row r="93" spans="1:9" ht="15.75" customHeight="1" x14ac:dyDescent="0.3">
      <c r="A93" s="6"/>
      <c r="I93" s="6"/>
    </row>
    <row r="94" spans="1:9" ht="15.75" customHeight="1" x14ac:dyDescent="0.3">
      <c r="A94" s="6"/>
      <c r="I94" s="6"/>
    </row>
    <row r="95" spans="1:9" ht="15.75" customHeight="1" x14ac:dyDescent="0.3">
      <c r="A95" s="6"/>
      <c r="I95" s="6"/>
    </row>
    <row r="96" spans="1:9" ht="15.75" customHeight="1" x14ac:dyDescent="0.3">
      <c r="A96" s="6"/>
      <c r="I96" s="6"/>
    </row>
    <row r="97" spans="1:9" ht="15.75" customHeight="1" x14ac:dyDescent="0.3">
      <c r="A97" s="6"/>
      <c r="I97" s="6"/>
    </row>
    <row r="98" spans="1:9" ht="15.75" customHeight="1" x14ac:dyDescent="0.3">
      <c r="A98" s="6"/>
      <c r="I98" s="6"/>
    </row>
    <row r="99" spans="1:9" ht="15.75" customHeight="1" x14ac:dyDescent="0.3">
      <c r="A99" s="6"/>
      <c r="I99" s="6"/>
    </row>
    <row r="100" spans="1:9" ht="15.75" customHeight="1" x14ac:dyDescent="0.3">
      <c r="A100" s="6"/>
      <c r="I100" s="6"/>
    </row>
    <row r="101" spans="1:9" ht="15.75" customHeight="1" x14ac:dyDescent="0.3">
      <c r="A101" s="6"/>
      <c r="I101" s="6"/>
    </row>
    <row r="102" spans="1:9" ht="15.75" customHeight="1" x14ac:dyDescent="0.3">
      <c r="A102" s="6"/>
      <c r="I102" s="6"/>
    </row>
    <row r="103" spans="1:9" ht="15.75" customHeight="1" x14ac:dyDescent="0.3">
      <c r="A103" s="6"/>
      <c r="I103" s="6"/>
    </row>
    <row r="104" spans="1:9" ht="15.75" customHeight="1" x14ac:dyDescent="0.3">
      <c r="A104" s="6"/>
      <c r="I104" s="6"/>
    </row>
    <row r="105" spans="1:9" ht="15.75" customHeight="1" x14ac:dyDescent="0.3">
      <c r="A105" s="6"/>
      <c r="I105" s="6"/>
    </row>
    <row r="106" spans="1:9" ht="15.75" customHeight="1" x14ac:dyDescent="0.3">
      <c r="A106" s="6"/>
      <c r="I106" s="6"/>
    </row>
    <row r="107" spans="1:9" ht="15.75" customHeight="1" x14ac:dyDescent="0.3">
      <c r="A107" s="6"/>
      <c r="I107" s="6"/>
    </row>
    <row r="108" spans="1:9" ht="15.75" customHeight="1" x14ac:dyDescent="0.3">
      <c r="A108" s="6"/>
      <c r="I108" s="6"/>
    </row>
    <row r="109" spans="1:9" ht="15.75" customHeight="1" x14ac:dyDescent="0.3">
      <c r="A109" s="6"/>
      <c r="I109" s="6"/>
    </row>
    <row r="110" spans="1:9" ht="15.75" customHeight="1" x14ac:dyDescent="0.3">
      <c r="A110" s="6"/>
      <c r="I110" s="6"/>
    </row>
    <row r="111" spans="1:9" ht="15.75" customHeight="1" x14ac:dyDescent="0.3">
      <c r="A111" s="6"/>
      <c r="I111" s="6"/>
    </row>
    <row r="112" spans="1:9" ht="15.75" customHeight="1" x14ac:dyDescent="0.3">
      <c r="A112" s="6"/>
      <c r="I112" s="6"/>
    </row>
    <row r="113" spans="1:9" ht="15.75" customHeight="1" x14ac:dyDescent="0.3">
      <c r="A113" s="6"/>
      <c r="I113" s="6"/>
    </row>
    <row r="114" spans="1:9" ht="15.75" customHeight="1" x14ac:dyDescent="0.3">
      <c r="A114" s="6"/>
      <c r="I114" s="6"/>
    </row>
    <row r="115" spans="1:9" ht="15.75" customHeight="1" x14ac:dyDescent="0.3">
      <c r="A115" s="6"/>
      <c r="I115" s="6"/>
    </row>
    <row r="116" spans="1:9" ht="15.75" customHeight="1" x14ac:dyDescent="0.3">
      <c r="A116" s="6"/>
      <c r="I116" s="6"/>
    </row>
    <row r="117" spans="1:9" ht="15.75" customHeight="1" x14ac:dyDescent="0.3">
      <c r="A117" s="6"/>
      <c r="I117" s="6"/>
    </row>
    <row r="118" spans="1:9" ht="15.75" customHeight="1" x14ac:dyDescent="0.3">
      <c r="A118" s="6"/>
      <c r="I118" s="6"/>
    </row>
    <row r="119" spans="1:9" ht="15.75" customHeight="1" x14ac:dyDescent="0.3">
      <c r="A119" s="6"/>
      <c r="I119" s="6"/>
    </row>
  </sheetData>
  <sheetProtection selectLockedCells="1" selectUnlockedCells="1"/>
  <hyperlinks>
    <hyperlink ref="B2" location="'Index'!A3" tooltip="Go to the Index sheet" display="á" xr:uid="{01C3611E-F367-4E99-AADA-2BFD87728A7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9B6A7-9040-4AE8-BD12-21BC417E4FFF}">
  <sheetPr>
    <tabColor rgb="FFFFC000"/>
    <pageSetUpPr fitToPage="1"/>
  </sheetPr>
  <dimension ref="A1:N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" t="s">
        <v>1078</v>
      </c>
      <c r="B1" s="2"/>
      <c r="C1" s="2"/>
      <c r="D1" s="3"/>
      <c r="E1" s="3"/>
      <c r="F1" s="3"/>
      <c r="G1" s="52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3</v>
      </c>
      <c r="B3" s="8"/>
      <c r="C3" s="8"/>
      <c r="D3" s="8"/>
      <c r="E3" s="8"/>
      <c r="F3" s="8"/>
      <c r="N3" s="8"/>
    </row>
    <row r="4" spans="1:14" ht="15.75" customHeight="1" x14ac:dyDescent="0.3">
      <c r="A4" s="53" t="s">
        <v>267</v>
      </c>
      <c r="B4" s="54"/>
      <c r="C4" s="55">
        <v>580</v>
      </c>
      <c r="D4" s="54"/>
      <c r="E4" s="56" t="s">
        <v>14</v>
      </c>
      <c r="F4" s="57">
        <f>SUM(F5:F7)</f>
        <v>564</v>
      </c>
      <c r="G4" s="58" t="s">
        <v>268</v>
      </c>
      <c r="H4" s="53" t="s">
        <v>1079</v>
      </c>
      <c r="I4" s="54"/>
      <c r="J4" s="55">
        <v>577</v>
      </c>
      <c r="K4" s="54"/>
      <c r="L4" s="56" t="s">
        <v>14</v>
      </c>
      <c r="M4" s="57">
        <f>SUM(M5:M7)</f>
        <v>588</v>
      </c>
      <c r="N4"/>
    </row>
    <row r="5" spans="1:14" ht="15.75" customHeight="1" x14ac:dyDescent="0.3">
      <c r="A5" s="105" t="s">
        <v>1080</v>
      </c>
      <c r="B5" s="106"/>
      <c r="C5" s="107"/>
      <c r="D5" s="21">
        <v>95</v>
      </c>
      <c r="E5" s="21">
        <v>94</v>
      </c>
      <c r="F5" s="60">
        <f>SUM(D5:E5)</f>
        <v>189</v>
      </c>
      <c r="G5"/>
      <c r="H5" s="105" t="s">
        <v>958</v>
      </c>
      <c r="I5" s="106"/>
      <c r="J5" s="107"/>
      <c r="K5" s="21">
        <v>99</v>
      </c>
      <c r="L5" s="21">
        <v>97</v>
      </c>
      <c r="M5" s="60">
        <f>SUM(K5:L5)</f>
        <v>196</v>
      </c>
      <c r="N5"/>
    </row>
    <row r="6" spans="1:14" ht="15.75" customHeight="1" x14ac:dyDescent="0.3">
      <c r="A6" s="110" t="s">
        <v>960</v>
      </c>
      <c r="B6" s="111"/>
      <c r="C6" s="112"/>
      <c r="D6" s="20">
        <v>91</v>
      </c>
      <c r="E6" s="20">
        <v>99</v>
      </c>
      <c r="F6" s="24">
        <f>SUM(D6:E6)</f>
        <v>190</v>
      </c>
      <c r="G6"/>
      <c r="H6" s="110" t="s">
        <v>980</v>
      </c>
      <c r="I6" s="111"/>
      <c r="J6" s="112"/>
      <c r="K6" s="20">
        <v>97</v>
      </c>
      <c r="L6" s="20">
        <v>98</v>
      </c>
      <c r="M6" s="24">
        <f>SUM(K6:L6)</f>
        <v>195</v>
      </c>
      <c r="N6"/>
    </row>
    <row r="7" spans="1:14" ht="15.75" customHeight="1" x14ac:dyDescent="0.3">
      <c r="A7" s="114" t="s">
        <v>350</v>
      </c>
      <c r="B7" s="115"/>
      <c r="C7" s="116"/>
      <c r="D7" s="27">
        <v>93</v>
      </c>
      <c r="E7" s="27">
        <v>92</v>
      </c>
      <c r="F7" s="29">
        <f>SUM(D7:E7)</f>
        <v>185</v>
      </c>
      <c r="G7"/>
      <c r="H7" s="114" t="s">
        <v>963</v>
      </c>
      <c r="I7" s="115"/>
      <c r="J7" s="116"/>
      <c r="K7" s="27">
        <v>99</v>
      </c>
      <c r="L7" s="27">
        <v>98</v>
      </c>
      <c r="M7" s="29">
        <f>SUM(K7:L7)</f>
        <v>197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53" t="s">
        <v>1081</v>
      </c>
      <c r="B9" s="54"/>
      <c r="C9" s="55">
        <v>579</v>
      </c>
      <c r="D9" s="54"/>
      <c r="E9" s="56" t="s">
        <v>14</v>
      </c>
      <c r="F9" s="57">
        <f>SUM(F10:F12)</f>
        <v>564</v>
      </c>
      <c r="G9" s="58" t="s">
        <v>268</v>
      </c>
      <c r="H9" s="53" t="s">
        <v>818</v>
      </c>
      <c r="I9" s="54"/>
      <c r="J9" s="55">
        <v>580</v>
      </c>
      <c r="K9" s="54"/>
      <c r="L9" s="56" t="s">
        <v>14</v>
      </c>
      <c r="M9" s="57">
        <f>SUM(M10:M12)</f>
        <v>575</v>
      </c>
      <c r="N9"/>
    </row>
    <row r="10" spans="1:14" ht="15.75" customHeight="1" x14ac:dyDescent="0.3">
      <c r="A10" s="105" t="s">
        <v>966</v>
      </c>
      <c r="B10" s="106"/>
      <c r="C10" s="107"/>
      <c r="D10" s="21">
        <v>96</v>
      </c>
      <c r="E10" s="21">
        <v>95</v>
      </c>
      <c r="F10" s="60">
        <f>SUM(D10:E10)</f>
        <v>191</v>
      </c>
      <c r="G10"/>
      <c r="H10" s="105" t="s">
        <v>959</v>
      </c>
      <c r="I10" s="106"/>
      <c r="J10" s="107"/>
      <c r="K10" s="21">
        <v>97</v>
      </c>
      <c r="L10" s="21">
        <v>99</v>
      </c>
      <c r="M10" s="60">
        <f>SUM(K10:L10)</f>
        <v>196</v>
      </c>
      <c r="N10"/>
    </row>
    <row r="11" spans="1:14" ht="15.75" customHeight="1" x14ac:dyDescent="0.3">
      <c r="A11" s="110" t="s">
        <v>989</v>
      </c>
      <c r="B11" s="111"/>
      <c r="C11" s="112"/>
      <c r="D11" s="20">
        <v>92</v>
      </c>
      <c r="E11" s="20">
        <v>85</v>
      </c>
      <c r="F11" s="24">
        <f>SUM(D11:E11)</f>
        <v>177</v>
      </c>
      <c r="G11"/>
      <c r="H11" s="110" t="s">
        <v>672</v>
      </c>
      <c r="I11" s="111"/>
      <c r="J11" s="112"/>
      <c r="K11" s="20">
        <v>95</v>
      </c>
      <c r="L11" s="20">
        <v>97</v>
      </c>
      <c r="M11" s="24">
        <f>SUM(K11:L11)</f>
        <v>192</v>
      </c>
      <c r="N11"/>
    </row>
    <row r="12" spans="1:14" ht="15.75" customHeight="1" x14ac:dyDescent="0.3">
      <c r="A12" s="114" t="s">
        <v>957</v>
      </c>
      <c r="B12" s="115"/>
      <c r="C12" s="116"/>
      <c r="D12" s="27">
        <v>97</v>
      </c>
      <c r="E12" s="27">
        <v>99</v>
      </c>
      <c r="F12" s="29">
        <f>SUM(D12:E12)</f>
        <v>196</v>
      </c>
      <c r="G12"/>
      <c r="H12" s="114" t="s">
        <v>1007</v>
      </c>
      <c r="I12" s="115"/>
      <c r="J12" s="116"/>
      <c r="K12" s="27">
        <v>92</v>
      </c>
      <c r="L12" s="27">
        <v>95</v>
      </c>
      <c r="M12" s="29">
        <f>SUM(K12:L12)</f>
        <v>187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53" t="s">
        <v>1082</v>
      </c>
      <c r="B14" s="54"/>
      <c r="C14" s="55">
        <v>584</v>
      </c>
      <c r="D14" s="54"/>
      <c r="E14" s="56" t="s">
        <v>14</v>
      </c>
      <c r="F14" s="57">
        <f>SUM(F15:F17)</f>
        <v>580</v>
      </c>
      <c r="G14" s="58" t="s">
        <v>268</v>
      </c>
      <c r="H14" s="53" t="s">
        <v>1083</v>
      </c>
      <c r="I14" s="54"/>
      <c r="J14" s="55">
        <v>578</v>
      </c>
      <c r="K14" s="54"/>
      <c r="L14" s="56" t="s">
        <v>14</v>
      </c>
      <c r="M14" s="57">
        <f>SUM(M15:M17)</f>
        <v>575</v>
      </c>
      <c r="N14"/>
    </row>
    <row r="15" spans="1:14" ht="15.75" customHeight="1" x14ac:dyDescent="0.3">
      <c r="A15" s="105" t="s">
        <v>1084</v>
      </c>
      <c r="B15" s="106"/>
      <c r="C15" s="107"/>
      <c r="D15" s="21">
        <v>98</v>
      </c>
      <c r="E15" s="21">
        <v>95</v>
      </c>
      <c r="F15" s="60">
        <f>SUM(D15:E15)</f>
        <v>193</v>
      </c>
      <c r="G15"/>
      <c r="H15" s="105" t="s">
        <v>967</v>
      </c>
      <c r="I15" s="106"/>
      <c r="J15" s="107"/>
      <c r="K15" s="21">
        <v>93</v>
      </c>
      <c r="L15" s="21">
        <v>97</v>
      </c>
      <c r="M15" s="60">
        <f>SUM(K15:L15)</f>
        <v>190</v>
      </c>
      <c r="N15"/>
    </row>
    <row r="16" spans="1:14" ht="15.75" customHeight="1" x14ac:dyDescent="0.3">
      <c r="A16" s="110" t="s">
        <v>1085</v>
      </c>
      <c r="B16" s="111"/>
      <c r="C16" s="112"/>
      <c r="D16" s="20">
        <v>97</v>
      </c>
      <c r="E16" s="20">
        <v>97</v>
      </c>
      <c r="F16" s="24">
        <f>SUM(D16:E16)</f>
        <v>194</v>
      </c>
      <c r="G16"/>
      <c r="H16" s="110" t="s">
        <v>982</v>
      </c>
      <c r="I16" s="111"/>
      <c r="J16" s="112"/>
      <c r="K16" s="20">
        <v>96</v>
      </c>
      <c r="L16" s="20">
        <v>97</v>
      </c>
      <c r="M16" s="24">
        <f>SUM(K16:L16)</f>
        <v>193</v>
      </c>
      <c r="N16"/>
    </row>
    <row r="17" spans="1:14" ht="15.75" customHeight="1" x14ac:dyDescent="0.3">
      <c r="A17" s="114" t="s">
        <v>477</v>
      </c>
      <c r="B17" s="115"/>
      <c r="C17" s="116"/>
      <c r="D17" s="27">
        <v>98</v>
      </c>
      <c r="E17" s="27">
        <v>95</v>
      </c>
      <c r="F17" s="29">
        <f>SUM(D17:E17)</f>
        <v>193</v>
      </c>
      <c r="G17"/>
      <c r="H17" s="114" t="s">
        <v>962</v>
      </c>
      <c r="I17" s="115"/>
      <c r="J17" s="116"/>
      <c r="K17" s="27">
        <v>95</v>
      </c>
      <c r="L17" s="27">
        <v>97</v>
      </c>
      <c r="M17" s="29">
        <f>SUM(K17:L17)</f>
        <v>192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63" t="s">
        <v>3</v>
      </c>
      <c r="I19" s="12" t="s">
        <v>277</v>
      </c>
      <c r="J19" s="12" t="s">
        <v>278</v>
      </c>
      <c r="K19" s="12" t="s">
        <v>279</v>
      </c>
      <c r="L19" s="12" t="s">
        <v>280</v>
      </c>
      <c r="M19" s="12" t="s">
        <v>13</v>
      </c>
      <c r="N19" s="13" t="s">
        <v>281</v>
      </c>
    </row>
    <row r="20" spans="1:14" ht="15.75" customHeight="1" x14ac:dyDescent="0.3">
      <c r="B20" s="6" t="s">
        <v>1086</v>
      </c>
      <c r="H20" s="59" t="s">
        <v>1079</v>
      </c>
      <c r="I20" s="21">
        <v>1</v>
      </c>
      <c r="J20" s="21">
        <v>1</v>
      </c>
      <c r="K20" s="21"/>
      <c r="L20" s="21"/>
      <c r="M20" s="21">
        <v>588</v>
      </c>
      <c r="N20" s="60">
        <v>2</v>
      </c>
    </row>
    <row r="21" spans="1:14" ht="15.75" customHeight="1" x14ac:dyDescent="0.3">
      <c r="B21" s="64" t="s">
        <v>1087</v>
      </c>
      <c r="H21" s="65" t="s">
        <v>1082</v>
      </c>
      <c r="I21" s="20">
        <v>1</v>
      </c>
      <c r="J21" s="20">
        <v>1</v>
      </c>
      <c r="K21" s="20"/>
      <c r="L21" s="20"/>
      <c r="M21" s="20">
        <v>580</v>
      </c>
      <c r="N21" s="24">
        <v>2</v>
      </c>
    </row>
    <row r="22" spans="1:14" ht="15.75" customHeight="1" x14ac:dyDescent="0.3">
      <c r="B22" s="9" t="s">
        <v>284</v>
      </c>
      <c r="H22" s="61" t="s">
        <v>818</v>
      </c>
      <c r="I22" s="20">
        <v>1</v>
      </c>
      <c r="J22" s="20">
        <v>1</v>
      </c>
      <c r="K22" s="20"/>
      <c r="L22" s="20"/>
      <c r="M22" s="20">
        <v>575</v>
      </c>
      <c r="N22" s="24">
        <v>2</v>
      </c>
    </row>
    <row r="23" spans="1:14" ht="15.75" customHeight="1" x14ac:dyDescent="0.3">
      <c r="H23" s="61" t="s">
        <v>1083</v>
      </c>
      <c r="I23" s="20">
        <v>1</v>
      </c>
      <c r="J23" s="20"/>
      <c r="K23" s="20"/>
      <c r="L23" s="20">
        <v>1</v>
      </c>
      <c r="M23" s="20">
        <v>575</v>
      </c>
      <c r="N23" s="24">
        <v>0</v>
      </c>
    </row>
    <row r="24" spans="1:14" ht="15.75" customHeight="1" x14ac:dyDescent="0.3">
      <c r="H24" s="61" t="s">
        <v>267</v>
      </c>
      <c r="I24" s="22">
        <v>1</v>
      </c>
      <c r="J24" s="22"/>
      <c r="K24" s="22"/>
      <c r="L24" s="22">
        <v>1</v>
      </c>
      <c r="M24" s="22">
        <v>564</v>
      </c>
      <c r="N24" s="23">
        <v>0</v>
      </c>
    </row>
    <row r="25" spans="1:14" ht="15.75" customHeight="1" x14ac:dyDescent="0.3">
      <c r="H25" s="62" t="s">
        <v>1081</v>
      </c>
      <c r="I25" s="27">
        <v>1</v>
      </c>
      <c r="J25" s="27"/>
      <c r="K25" s="27"/>
      <c r="L25" s="27">
        <v>1</v>
      </c>
      <c r="M25" s="27">
        <v>564</v>
      </c>
      <c r="N25" s="29">
        <v>0</v>
      </c>
    </row>
    <row r="26" spans="1:14" ht="15.75" customHeight="1" x14ac:dyDescent="0.3">
      <c r="B26" s="91"/>
      <c r="C26" s="91"/>
      <c r="H26" s="95"/>
      <c r="I26" s="158"/>
      <c r="J26" s="158"/>
      <c r="K26" s="158"/>
      <c r="L26" s="158"/>
      <c r="M26" s="158"/>
      <c r="N26" s="158"/>
    </row>
    <row r="27" spans="1:14" ht="15.75" customHeight="1" x14ac:dyDescent="0.3">
      <c r="A27" s="67"/>
      <c r="B27" s="67"/>
      <c r="C27" s="67"/>
      <c r="D27" s="67"/>
      <c r="E27" s="67"/>
      <c r="F27" s="67"/>
      <c r="G27" s="68"/>
      <c r="H27" s="67"/>
      <c r="I27" s="67"/>
      <c r="J27" s="67"/>
      <c r="K27" s="67"/>
      <c r="L27" s="67"/>
      <c r="M27" s="67"/>
      <c r="N27" s="67"/>
    </row>
    <row r="28" spans="1:14" ht="15.75" customHeight="1" x14ac:dyDescent="0.3"/>
    <row r="29" spans="1:14" ht="15.75" customHeight="1" x14ac:dyDescent="0.3">
      <c r="A29" s="8" t="s">
        <v>6</v>
      </c>
      <c r="B29" s="8"/>
      <c r="C29" s="8"/>
      <c r="D29" s="8"/>
      <c r="E29" s="8"/>
      <c r="F29" s="8"/>
      <c r="N29" s="8"/>
    </row>
    <row r="30" spans="1:14" ht="15.75" customHeight="1" x14ac:dyDescent="0.3">
      <c r="A30" s="53" t="s">
        <v>1088</v>
      </c>
      <c r="B30" s="54"/>
      <c r="C30" s="55">
        <v>570</v>
      </c>
      <c r="D30" s="54"/>
      <c r="E30" s="56" t="s">
        <v>14</v>
      </c>
      <c r="F30" s="57">
        <f>SUM(F31:F33)</f>
        <v>559</v>
      </c>
      <c r="G30" s="58" t="s">
        <v>268</v>
      </c>
      <c r="H30" s="53" t="s">
        <v>1089</v>
      </c>
      <c r="I30" s="54"/>
      <c r="J30" s="55">
        <v>562</v>
      </c>
      <c r="K30" s="54"/>
      <c r="L30" s="56" t="s">
        <v>14</v>
      </c>
      <c r="M30" s="57">
        <f>SUM(M31:M33)</f>
        <v>554</v>
      </c>
      <c r="N30"/>
    </row>
    <row r="31" spans="1:14" ht="15.75" customHeight="1" x14ac:dyDescent="0.3">
      <c r="A31" s="105" t="s">
        <v>1090</v>
      </c>
      <c r="B31" s="106"/>
      <c r="C31" s="107"/>
      <c r="D31" s="21">
        <v>93</v>
      </c>
      <c r="E31" s="21">
        <v>90</v>
      </c>
      <c r="F31" s="60">
        <f>SUM(D31:E31)</f>
        <v>183</v>
      </c>
      <c r="G31"/>
      <c r="H31" s="105" t="s">
        <v>1020</v>
      </c>
      <c r="I31" s="106"/>
      <c r="J31" s="107"/>
      <c r="K31" s="21">
        <v>95</v>
      </c>
      <c r="L31" s="21">
        <v>92</v>
      </c>
      <c r="M31" s="60">
        <f>SUM(K31:L31)</f>
        <v>187</v>
      </c>
      <c r="N31"/>
    </row>
    <row r="32" spans="1:14" ht="15.75" customHeight="1" x14ac:dyDescent="0.3">
      <c r="A32" s="110" t="s">
        <v>1091</v>
      </c>
      <c r="B32" s="111"/>
      <c r="C32" s="112"/>
      <c r="D32" s="20">
        <v>92</v>
      </c>
      <c r="E32" s="20">
        <v>91</v>
      </c>
      <c r="F32" s="24">
        <f>SUM(D32:E32)</f>
        <v>183</v>
      </c>
      <c r="G32"/>
      <c r="H32" s="110" t="s">
        <v>997</v>
      </c>
      <c r="I32" s="111"/>
      <c r="J32" s="112"/>
      <c r="K32" s="20">
        <v>95</v>
      </c>
      <c r="L32" s="20">
        <v>90</v>
      </c>
      <c r="M32" s="24">
        <f>SUM(K32:L32)</f>
        <v>185</v>
      </c>
      <c r="N32"/>
    </row>
    <row r="33" spans="1:14" ht="15.75" customHeight="1" x14ac:dyDescent="0.3">
      <c r="A33" s="114" t="s">
        <v>1092</v>
      </c>
      <c r="B33" s="115"/>
      <c r="C33" s="116"/>
      <c r="D33" s="27">
        <v>97</v>
      </c>
      <c r="E33" s="27">
        <v>96</v>
      </c>
      <c r="F33" s="29">
        <f>SUM(D33:E33)</f>
        <v>193</v>
      </c>
      <c r="G33"/>
      <c r="H33" s="114" t="s">
        <v>1003</v>
      </c>
      <c r="I33" s="115"/>
      <c r="J33" s="116"/>
      <c r="K33" s="27">
        <v>91</v>
      </c>
      <c r="L33" s="27">
        <v>91</v>
      </c>
      <c r="M33" s="29">
        <f>SUM(K33:L33)</f>
        <v>182</v>
      </c>
      <c r="N33"/>
    </row>
    <row r="34" spans="1:14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.75" customHeight="1" x14ac:dyDescent="0.3">
      <c r="A35" s="53" t="s">
        <v>1093</v>
      </c>
      <c r="B35" s="54"/>
      <c r="C35" s="55">
        <v>567</v>
      </c>
      <c r="D35" s="54"/>
      <c r="E35" s="56" t="s">
        <v>14</v>
      </c>
      <c r="F35" s="57">
        <f>SUM(F36:F38)</f>
        <v>564</v>
      </c>
      <c r="G35" s="58" t="s">
        <v>268</v>
      </c>
      <c r="H35" s="53" t="s">
        <v>1094</v>
      </c>
      <c r="I35" s="54"/>
      <c r="J35" s="55">
        <v>576</v>
      </c>
      <c r="K35" s="54"/>
      <c r="L35" s="56" t="s">
        <v>14</v>
      </c>
      <c r="M35" s="57">
        <f>SUM(M36:M38)</f>
        <v>567</v>
      </c>
      <c r="N35"/>
    </row>
    <row r="36" spans="1:14" ht="15.75" customHeight="1" x14ac:dyDescent="0.3">
      <c r="A36" s="105" t="s">
        <v>987</v>
      </c>
      <c r="B36" s="106"/>
      <c r="C36" s="107"/>
      <c r="D36" s="21">
        <v>92</v>
      </c>
      <c r="E36" s="21">
        <v>95</v>
      </c>
      <c r="F36" s="60">
        <f>SUM(D36:E36)</f>
        <v>187</v>
      </c>
      <c r="G36"/>
      <c r="H36" s="105" t="s">
        <v>979</v>
      </c>
      <c r="I36" s="106"/>
      <c r="J36" s="107"/>
      <c r="K36" s="21">
        <v>94</v>
      </c>
      <c r="L36" s="21">
        <v>96</v>
      </c>
      <c r="M36" s="60">
        <f>SUM(K36:L36)</f>
        <v>190</v>
      </c>
      <c r="N36"/>
    </row>
    <row r="37" spans="1:14" ht="15.75" customHeight="1" x14ac:dyDescent="0.3">
      <c r="A37" s="110" t="s">
        <v>1095</v>
      </c>
      <c r="B37" s="111"/>
      <c r="C37" s="112"/>
      <c r="D37" s="20">
        <v>96</v>
      </c>
      <c r="E37" s="20">
        <v>93</v>
      </c>
      <c r="F37" s="24">
        <f>SUM(D37:E37)</f>
        <v>189</v>
      </c>
      <c r="G37"/>
      <c r="H37" s="110" t="s">
        <v>988</v>
      </c>
      <c r="I37" s="111"/>
      <c r="J37" s="112"/>
      <c r="K37" s="20">
        <v>92</v>
      </c>
      <c r="L37" s="20">
        <v>94</v>
      </c>
      <c r="M37" s="24">
        <f>SUM(K37:L37)</f>
        <v>186</v>
      </c>
      <c r="N37"/>
    </row>
    <row r="38" spans="1:14" ht="15.75" customHeight="1" x14ac:dyDescent="0.3">
      <c r="A38" s="114" t="s">
        <v>1096</v>
      </c>
      <c r="B38" s="115"/>
      <c r="C38" s="116"/>
      <c r="D38" s="27">
        <v>92</v>
      </c>
      <c r="E38" s="27">
        <v>96</v>
      </c>
      <c r="F38" s="29">
        <f>SUM(D38:E38)</f>
        <v>188</v>
      </c>
      <c r="G38"/>
      <c r="H38" s="114" t="s">
        <v>970</v>
      </c>
      <c r="I38" s="115"/>
      <c r="J38" s="116"/>
      <c r="K38" s="27">
        <v>95</v>
      </c>
      <c r="L38" s="27">
        <v>96</v>
      </c>
      <c r="M38" s="29">
        <f>SUM(K38:L38)</f>
        <v>191</v>
      </c>
      <c r="N38"/>
    </row>
    <row r="39" spans="1:14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5.75" customHeight="1" x14ac:dyDescent="0.3">
      <c r="A40" s="53" t="s">
        <v>1097</v>
      </c>
      <c r="B40" s="54"/>
      <c r="C40" s="55">
        <v>562</v>
      </c>
      <c r="D40" s="54"/>
      <c r="E40" s="56" t="s">
        <v>14</v>
      </c>
      <c r="F40" s="57">
        <f>SUM(F41:F43)</f>
        <v>563</v>
      </c>
      <c r="G40" s="58" t="s">
        <v>268</v>
      </c>
      <c r="H40" s="53" t="s">
        <v>1098</v>
      </c>
      <c r="I40" s="54"/>
      <c r="J40" s="55">
        <v>574</v>
      </c>
      <c r="K40" s="54"/>
      <c r="L40" s="56" t="s">
        <v>14</v>
      </c>
      <c r="M40" s="57">
        <f>SUM(M41:M43)</f>
        <v>569</v>
      </c>
      <c r="N40"/>
    </row>
    <row r="41" spans="1:14" ht="15.75" customHeight="1" x14ac:dyDescent="0.3">
      <c r="A41" s="105" t="s">
        <v>996</v>
      </c>
      <c r="B41" s="106"/>
      <c r="C41" s="107"/>
      <c r="D41" s="21">
        <v>93</v>
      </c>
      <c r="E41" s="21">
        <v>96</v>
      </c>
      <c r="F41" s="60">
        <f>SUM(D41:E41)</f>
        <v>189</v>
      </c>
      <c r="G41"/>
      <c r="H41" s="131" t="s">
        <v>1005</v>
      </c>
      <c r="I41" s="106"/>
      <c r="J41" s="107"/>
      <c r="K41" s="20">
        <v>98</v>
      </c>
      <c r="L41" s="21">
        <v>90</v>
      </c>
      <c r="M41" s="60">
        <f>SUM(K41:L41)</f>
        <v>188</v>
      </c>
      <c r="N41"/>
    </row>
    <row r="42" spans="1:14" ht="15.75" customHeight="1" x14ac:dyDescent="0.3">
      <c r="A42" s="110" t="s">
        <v>1024</v>
      </c>
      <c r="B42" s="111"/>
      <c r="C42" s="112"/>
      <c r="D42" s="20">
        <v>94</v>
      </c>
      <c r="E42" s="20">
        <v>94</v>
      </c>
      <c r="F42" s="24">
        <f>SUM(D42:E42)</f>
        <v>188</v>
      </c>
      <c r="G42"/>
      <c r="H42" s="132" t="s">
        <v>862</v>
      </c>
      <c r="I42" s="111"/>
      <c r="J42" s="112"/>
      <c r="K42" s="20">
        <v>99</v>
      </c>
      <c r="L42" s="20">
        <v>95</v>
      </c>
      <c r="M42" s="24">
        <f>SUM(K42:L42)</f>
        <v>194</v>
      </c>
      <c r="N42"/>
    </row>
    <row r="43" spans="1:14" ht="15.75" customHeight="1" x14ac:dyDescent="0.3">
      <c r="A43" s="114" t="s">
        <v>999</v>
      </c>
      <c r="B43" s="115"/>
      <c r="C43" s="116"/>
      <c r="D43" s="27">
        <v>94</v>
      </c>
      <c r="E43" s="27">
        <v>92</v>
      </c>
      <c r="F43" s="29">
        <f>SUM(D43:E43)</f>
        <v>186</v>
      </c>
      <c r="G43"/>
      <c r="H43" s="133" t="s">
        <v>968</v>
      </c>
      <c r="I43" s="115"/>
      <c r="J43" s="116"/>
      <c r="K43" s="20">
        <v>92</v>
      </c>
      <c r="L43" s="27">
        <v>95</v>
      </c>
      <c r="M43" s="29">
        <f>SUM(K43:L43)</f>
        <v>187</v>
      </c>
      <c r="N43"/>
    </row>
    <row r="44" spans="1:14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5.75" customHeight="1" x14ac:dyDescent="0.3">
      <c r="H45" s="63" t="s">
        <v>6</v>
      </c>
      <c r="I45" s="12" t="s">
        <v>277</v>
      </c>
      <c r="J45" s="12" t="s">
        <v>278</v>
      </c>
      <c r="K45" s="12" t="s">
        <v>279</v>
      </c>
      <c r="L45" s="12" t="s">
        <v>280</v>
      </c>
      <c r="M45" s="12" t="s">
        <v>13</v>
      </c>
      <c r="N45" s="13" t="s">
        <v>281</v>
      </c>
    </row>
    <row r="46" spans="1:14" ht="15.75" customHeight="1" x14ac:dyDescent="0.3">
      <c r="B46" s="6" t="s">
        <v>1099</v>
      </c>
      <c r="H46" s="71" t="s">
        <v>1098</v>
      </c>
      <c r="I46" s="72">
        <v>1</v>
      </c>
      <c r="J46" s="72">
        <v>1</v>
      </c>
      <c r="K46" s="72"/>
      <c r="L46" s="72"/>
      <c r="M46" s="72">
        <v>569</v>
      </c>
      <c r="N46" s="73">
        <v>2</v>
      </c>
    </row>
    <row r="47" spans="1:14" ht="15.75" customHeight="1" x14ac:dyDescent="0.3">
      <c r="B47" s="64" t="s">
        <v>1100</v>
      </c>
      <c r="H47" s="74" t="s">
        <v>1094</v>
      </c>
      <c r="I47" s="38">
        <v>1</v>
      </c>
      <c r="J47" s="38">
        <v>1</v>
      </c>
      <c r="K47" s="38"/>
      <c r="L47" s="38"/>
      <c r="M47" s="38">
        <v>567</v>
      </c>
      <c r="N47" s="39">
        <v>2</v>
      </c>
    </row>
    <row r="48" spans="1:14" ht="15.75" customHeight="1" x14ac:dyDescent="0.3">
      <c r="B48" s="9" t="s">
        <v>284</v>
      </c>
      <c r="H48" s="74" t="s">
        <v>1088</v>
      </c>
      <c r="I48" s="38">
        <v>1</v>
      </c>
      <c r="J48" s="38">
        <v>1</v>
      </c>
      <c r="K48" s="38"/>
      <c r="L48" s="38"/>
      <c r="M48" s="38">
        <v>559</v>
      </c>
      <c r="N48" s="39">
        <v>2</v>
      </c>
    </row>
    <row r="49" spans="1:14" ht="15.75" customHeight="1" x14ac:dyDescent="0.3">
      <c r="H49" s="74" t="s">
        <v>1093</v>
      </c>
      <c r="I49" s="38">
        <v>1</v>
      </c>
      <c r="J49" s="38"/>
      <c r="K49" s="38"/>
      <c r="L49" s="38">
        <v>1</v>
      </c>
      <c r="M49" s="38">
        <v>564</v>
      </c>
      <c r="N49" s="39">
        <v>0</v>
      </c>
    </row>
    <row r="50" spans="1:14" ht="15.75" customHeight="1" x14ac:dyDescent="0.3">
      <c r="H50" s="74" t="s">
        <v>1097</v>
      </c>
      <c r="I50" s="38">
        <v>1</v>
      </c>
      <c r="J50" s="38"/>
      <c r="K50" s="38"/>
      <c r="L50" s="38">
        <v>1</v>
      </c>
      <c r="M50" s="38">
        <v>563</v>
      </c>
      <c r="N50" s="39">
        <v>0</v>
      </c>
    </row>
    <row r="51" spans="1:14" ht="15.75" customHeight="1" x14ac:dyDescent="0.3">
      <c r="H51" s="75" t="s">
        <v>1089</v>
      </c>
      <c r="I51" s="43">
        <v>1</v>
      </c>
      <c r="J51" s="43"/>
      <c r="K51" s="43"/>
      <c r="L51" s="43">
        <v>1</v>
      </c>
      <c r="M51" s="43">
        <v>554</v>
      </c>
      <c r="N51" s="44">
        <v>0</v>
      </c>
    </row>
    <row r="52" spans="1:14" ht="15.75" customHeight="1" x14ac:dyDescent="0.3"/>
    <row r="53" spans="1:14" ht="15.75" customHeight="1" x14ac:dyDescent="0.3">
      <c r="A53" s="6" t="s">
        <v>339</v>
      </c>
      <c r="E53" s="4"/>
      <c r="G53" s="76" t="s">
        <v>165</v>
      </c>
    </row>
    <row r="54" spans="1:14" ht="15.75" customHeight="1" x14ac:dyDescent="0.3">
      <c r="A54" s="6" t="s">
        <v>166</v>
      </c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A2" location="'Index'!A3" tooltip="Go to the Index sheet" display="á" xr:uid="{7DB99935-8331-4FDA-84DD-A90D0268DB4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F2DE6-B2A1-463F-A295-EBABD4866C66}">
  <sheetPr>
    <tabColor rgb="FFFFC000"/>
    <pageSetUpPr fitToPage="1"/>
  </sheetPr>
  <dimension ref="A1:N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" t="s">
        <v>1078</v>
      </c>
      <c r="B1" s="2"/>
      <c r="C1" s="2"/>
      <c r="D1" s="3"/>
      <c r="E1" s="3"/>
      <c r="F1" s="3"/>
      <c r="G1" s="52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48</v>
      </c>
      <c r="B3" s="8"/>
      <c r="C3" s="8"/>
      <c r="D3" s="8"/>
      <c r="E3" s="8"/>
      <c r="F3" s="8"/>
      <c r="N3" s="8"/>
    </row>
    <row r="4" spans="1:14" ht="15.75" customHeight="1" x14ac:dyDescent="0.3">
      <c r="A4" s="53" t="s">
        <v>1101</v>
      </c>
      <c r="B4" s="54"/>
      <c r="C4" s="55">
        <v>531</v>
      </c>
      <c r="D4" s="54"/>
      <c r="E4" s="56" t="s">
        <v>14</v>
      </c>
      <c r="F4" s="57">
        <f>SUM(F5:F7)</f>
        <v>542</v>
      </c>
      <c r="G4" s="58" t="s">
        <v>268</v>
      </c>
      <c r="H4" s="53" t="s">
        <v>1102</v>
      </c>
      <c r="I4" s="54"/>
      <c r="J4" s="55">
        <v>559</v>
      </c>
      <c r="K4" s="54"/>
      <c r="L4" s="56" t="s">
        <v>14</v>
      </c>
      <c r="M4" s="57">
        <f>SUM(M5:M7)</f>
        <v>552</v>
      </c>
      <c r="N4"/>
    </row>
    <row r="5" spans="1:14" ht="15.75" customHeight="1" x14ac:dyDescent="0.3">
      <c r="A5" s="105" t="s">
        <v>1036</v>
      </c>
      <c r="B5" s="106"/>
      <c r="C5" s="107"/>
      <c r="D5" s="21">
        <v>95</v>
      </c>
      <c r="E5" s="21">
        <v>94</v>
      </c>
      <c r="F5" s="60">
        <f>SUM(D5:E5)</f>
        <v>189</v>
      </c>
      <c r="G5"/>
      <c r="H5" s="105" t="s">
        <v>1000</v>
      </c>
      <c r="I5" s="106"/>
      <c r="J5" s="107"/>
      <c r="K5" s="21">
        <v>97</v>
      </c>
      <c r="L5" s="21">
        <v>94</v>
      </c>
      <c r="M5" s="60">
        <f>SUM(K5:L5)</f>
        <v>191</v>
      </c>
      <c r="N5"/>
    </row>
    <row r="6" spans="1:14" ht="15.75" customHeight="1" x14ac:dyDescent="0.3">
      <c r="A6" s="110" t="s">
        <v>1037</v>
      </c>
      <c r="B6" s="111"/>
      <c r="C6" s="112"/>
      <c r="D6" s="20">
        <v>88</v>
      </c>
      <c r="E6" s="20">
        <v>93</v>
      </c>
      <c r="F6" s="24">
        <f>SUM(D6:E6)</f>
        <v>181</v>
      </c>
      <c r="G6"/>
      <c r="H6" s="110" t="s">
        <v>1026</v>
      </c>
      <c r="I6" s="111"/>
      <c r="J6" s="112"/>
      <c r="K6" s="20">
        <v>89</v>
      </c>
      <c r="L6" s="20">
        <v>87</v>
      </c>
      <c r="M6" s="24">
        <f>SUM(K6:L6)</f>
        <v>176</v>
      </c>
      <c r="N6"/>
    </row>
    <row r="7" spans="1:14" ht="15.75" customHeight="1" x14ac:dyDescent="0.3">
      <c r="A7" s="114" t="s">
        <v>1067</v>
      </c>
      <c r="B7" s="115"/>
      <c r="C7" s="116"/>
      <c r="D7" s="27">
        <v>84</v>
      </c>
      <c r="E7" s="27">
        <v>88</v>
      </c>
      <c r="F7" s="29">
        <f>SUM(D7:E7)</f>
        <v>172</v>
      </c>
      <c r="G7"/>
      <c r="H7" s="114" t="s">
        <v>1015</v>
      </c>
      <c r="I7" s="115"/>
      <c r="J7" s="116"/>
      <c r="K7" s="27">
        <v>89</v>
      </c>
      <c r="L7" s="27">
        <v>96</v>
      </c>
      <c r="M7" s="29">
        <f>SUM(K7:L7)</f>
        <v>185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53" t="s">
        <v>1103</v>
      </c>
      <c r="B9" s="54"/>
      <c r="C9" s="55">
        <v>545</v>
      </c>
      <c r="D9" s="54"/>
      <c r="E9" s="56" t="s">
        <v>14</v>
      </c>
      <c r="F9" s="57">
        <f>SUM(F10:F12)</f>
        <v>538</v>
      </c>
      <c r="G9" s="58" t="s">
        <v>268</v>
      </c>
      <c r="H9" s="53" t="s">
        <v>1104</v>
      </c>
      <c r="I9" s="54"/>
      <c r="J9" s="55">
        <v>524</v>
      </c>
      <c r="K9" s="54"/>
      <c r="L9" s="56" t="s">
        <v>14</v>
      </c>
      <c r="M9" s="57">
        <f>SUM(M10:M12)</f>
        <v>497</v>
      </c>
      <c r="N9"/>
    </row>
    <row r="10" spans="1:14" ht="15.75" customHeight="1" x14ac:dyDescent="0.3">
      <c r="A10" s="105" t="s">
        <v>147</v>
      </c>
      <c r="B10" s="106"/>
      <c r="C10" s="107"/>
      <c r="D10" s="21">
        <v>92</v>
      </c>
      <c r="E10" s="21">
        <v>91</v>
      </c>
      <c r="F10" s="60">
        <f>SUM(D10:E10)</f>
        <v>183</v>
      </c>
      <c r="G10"/>
      <c r="H10" s="105" t="s">
        <v>1047</v>
      </c>
      <c r="I10" s="106"/>
      <c r="J10" s="107"/>
      <c r="K10" s="21">
        <v>82</v>
      </c>
      <c r="L10" s="21">
        <v>89</v>
      </c>
      <c r="M10" s="60">
        <f>SUM(K10:L10)</f>
        <v>171</v>
      </c>
      <c r="N10"/>
    </row>
    <row r="11" spans="1:14" ht="15.75" customHeight="1" x14ac:dyDescent="0.3">
      <c r="A11" s="110" t="s">
        <v>1105</v>
      </c>
      <c r="B11" s="111"/>
      <c r="C11" s="112"/>
      <c r="D11" s="20">
        <v>82</v>
      </c>
      <c r="E11" s="20">
        <v>88</v>
      </c>
      <c r="F11" s="24">
        <f>SUM(D11:E11)</f>
        <v>170</v>
      </c>
      <c r="G11"/>
      <c r="H11" s="110" t="s">
        <v>1072</v>
      </c>
      <c r="I11" s="111"/>
      <c r="J11" s="112"/>
      <c r="K11" s="20">
        <v>79</v>
      </c>
      <c r="L11" s="20">
        <v>68</v>
      </c>
      <c r="M11" s="24">
        <f>SUM(K11:L11)</f>
        <v>147</v>
      </c>
      <c r="N11"/>
    </row>
    <row r="12" spans="1:14" ht="15.75" customHeight="1" x14ac:dyDescent="0.3">
      <c r="A12" s="114" t="s">
        <v>1106</v>
      </c>
      <c r="B12" s="115"/>
      <c r="C12" s="116"/>
      <c r="D12" s="27">
        <v>95</v>
      </c>
      <c r="E12" s="27">
        <v>90</v>
      </c>
      <c r="F12" s="29">
        <f>SUM(D12:E12)</f>
        <v>185</v>
      </c>
      <c r="G12"/>
      <c r="H12" s="114" t="s">
        <v>1043</v>
      </c>
      <c r="I12" s="115"/>
      <c r="J12" s="116"/>
      <c r="K12" s="27">
        <v>87</v>
      </c>
      <c r="L12" s="27">
        <v>92</v>
      </c>
      <c r="M12" s="29">
        <f>SUM(K12:L12)</f>
        <v>179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53" t="s">
        <v>300</v>
      </c>
      <c r="B14" s="54"/>
      <c r="C14" s="55">
        <v>557</v>
      </c>
      <c r="D14" s="54"/>
      <c r="E14" s="56" t="s">
        <v>14</v>
      </c>
      <c r="F14" s="57">
        <f>SUM(F15:F17)</f>
        <v>544</v>
      </c>
      <c r="G14" s="58" t="s">
        <v>268</v>
      </c>
      <c r="H14" s="53" t="s">
        <v>1107</v>
      </c>
      <c r="I14" s="54"/>
      <c r="J14" s="55">
        <v>555</v>
      </c>
      <c r="K14" s="54"/>
      <c r="L14" s="56" t="s">
        <v>14</v>
      </c>
      <c r="M14" s="57">
        <f>SUM(M15:M17)</f>
        <v>551</v>
      </c>
      <c r="N14"/>
    </row>
    <row r="15" spans="1:14" ht="15.75" customHeight="1" x14ac:dyDescent="0.3">
      <c r="A15" s="105" t="s">
        <v>1023</v>
      </c>
      <c r="B15" s="106"/>
      <c r="C15" s="107"/>
      <c r="D15" s="21">
        <v>88</v>
      </c>
      <c r="E15" s="21">
        <v>87</v>
      </c>
      <c r="F15" s="60">
        <f>SUM(D15:E15)</f>
        <v>175</v>
      </c>
      <c r="G15"/>
      <c r="H15" s="105" t="s">
        <v>1009</v>
      </c>
      <c r="I15" s="106"/>
      <c r="J15" s="107"/>
      <c r="K15" s="21">
        <v>91</v>
      </c>
      <c r="L15" s="21">
        <v>97</v>
      </c>
      <c r="M15" s="60">
        <f>SUM(K15:L15)</f>
        <v>188</v>
      </c>
      <c r="N15"/>
    </row>
    <row r="16" spans="1:14" ht="15.75" customHeight="1" x14ac:dyDescent="0.3">
      <c r="A16" s="110" t="s">
        <v>1021</v>
      </c>
      <c r="B16" s="111"/>
      <c r="C16" s="112"/>
      <c r="D16" s="20">
        <v>89</v>
      </c>
      <c r="E16" s="20">
        <v>88</v>
      </c>
      <c r="F16" s="24">
        <f>SUM(D16:E16)</f>
        <v>177</v>
      </c>
      <c r="G16"/>
      <c r="H16" s="110" t="s">
        <v>995</v>
      </c>
      <c r="I16" s="111"/>
      <c r="J16" s="112"/>
      <c r="K16" s="20">
        <v>96</v>
      </c>
      <c r="L16" s="20">
        <v>92</v>
      </c>
      <c r="M16" s="24">
        <f>SUM(K16:L16)</f>
        <v>188</v>
      </c>
      <c r="N16"/>
    </row>
    <row r="17" spans="1:14" ht="15.75" customHeight="1" x14ac:dyDescent="0.3">
      <c r="A17" s="114" t="s">
        <v>515</v>
      </c>
      <c r="B17" s="115"/>
      <c r="C17" s="116"/>
      <c r="D17" s="27">
        <v>94</v>
      </c>
      <c r="E17" s="27">
        <v>98</v>
      </c>
      <c r="F17" s="29">
        <f>SUM(D17:E17)</f>
        <v>192</v>
      </c>
      <c r="G17"/>
      <c r="H17" s="114" t="s">
        <v>1051</v>
      </c>
      <c r="I17" s="115"/>
      <c r="J17" s="116"/>
      <c r="K17" s="27">
        <v>85</v>
      </c>
      <c r="L17" s="27">
        <v>90</v>
      </c>
      <c r="M17" s="29">
        <f>SUM(K17:L17)</f>
        <v>175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63" t="s">
        <v>48</v>
      </c>
      <c r="I19" s="12" t="s">
        <v>277</v>
      </c>
      <c r="J19" s="12" t="s">
        <v>278</v>
      </c>
      <c r="K19" s="12" t="s">
        <v>279</v>
      </c>
      <c r="L19" s="12" t="s">
        <v>280</v>
      </c>
      <c r="M19" s="12" t="s">
        <v>13</v>
      </c>
      <c r="N19" s="13" t="s">
        <v>281</v>
      </c>
    </row>
    <row r="20" spans="1:14" ht="15.75" customHeight="1" x14ac:dyDescent="0.3">
      <c r="B20" s="6" t="s">
        <v>1108</v>
      </c>
      <c r="H20" s="71" t="s">
        <v>1102</v>
      </c>
      <c r="I20" s="72">
        <v>1</v>
      </c>
      <c r="J20" s="72">
        <v>1</v>
      </c>
      <c r="K20" s="72"/>
      <c r="L20" s="72"/>
      <c r="M20" s="72">
        <v>552</v>
      </c>
      <c r="N20" s="73">
        <v>2</v>
      </c>
    </row>
    <row r="21" spans="1:14" ht="15.75" customHeight="1" x14ac:dyDescent="0.3">
      <c r="B21" s="64" t="s">
        <v>1109</v>
      </c>
      <c r="H21" s="74" t="s">
        <v>1107</v>
      </c>
      <c r="I21" s="38">
        <v>1</v>
      </c>
      <c r="J21" s="38">
        <v>1</v>
      </c>
      <c r="K21" s="38"/>
      <c r="L21" s="38"/>
      <c r="M21" s="38">
        <v>551</v>
      </c>
      <c r="N21" s="39">
        <v>2</v>
      </c>
    </row>
    <row r="22" spans="1:14" ht="15.75" customHeight="1" x14ac:dyDescent="0.3">
      <c r="B22" s="9" t="s">
        <v>284</v>
      </c>
      <c r="H22" s="74" t="s">
        <v>1103</v>
      </c>
      <c r="I22" s="38">
        <v>1</v>
      </c>
      <c r="J22" s="38">
        <v>1</v>
      </c>
      <c r="K22" s="38"/>
      <c r="L22" s="38"/>
      <c r="M22" s="38">
        <v>538</v>
      </c>
      <c r="N22" s="39">
        <v>2</v>
      </c>
    </row>
    <row r="23" spans="1:14" ht="15.75" customHeight="1" x14ac:dyDescent="0.3">
      <c r="H23" s="74" t="s">
        <v>300</v>
      </c>
      <c r="I23" s="38">
        <v>1</v>
      </c>
      <c r="J23" s="38"/>
      <c r="K23" s="38"/>
      <c r="L23" s="38">
        <v>1</v>
      </c>
      <c r="M23" s="38">
        <v>544</v>
      </c>
      <c r="N23" s="39">
        <v>0</v>
      </c>
    </row>
    <row r="24" spans="1:14" ht="15.75" customHeight="1" x14ac:dyDescent="0.3">
      <c r="H24" s="74" t="s">
        <v>1101</v>
      </c>
      <c r="I24" s="38">
        <v>1</v>
      </c>
      <c r="J24" s="38"/>
      <c r="K24" s="38"/>
      <c r="L24" s="38">
        <v>1</v>
      </c>
      <c r="M24" s="38">
        <v>542</v>
      </c>
      <c r="N24" s="39">
        <v>0</v>
      </c>
    </row>
    <row r="25" spans="1:14" ht="15.75" customHeight="1" x14ac:dyDescent="0.3">
      <c r="H25" s="75" t="s">
        <v>1104</v>
      </c>
      <c r="I25" s="43">
        <v>1</v>
      </c>
      <c r="J25" s="43"/>
      <c r="K25" s="43"/>
      <c r="L25" s="43">
        <v>1</v>
      </c>
      <c r="M25" s="43">
        <v>497</v>
      </c>
      <c r="N25" s="44">
        <v>0</v>
      </c>
    </row>
    <row r="26" spans="1:14" ht="15.75" customHeight="1" x14ac:dyDescent="0.3">
      <c r="B26" s="91"/>
      <c r="C26" s="91"/>
      <c r="H26" s="95"/>
      <c r="I26" s="158"/>
      <c r="J26" s="158"/>
      <c r="K26" s="158"/>
      <c r="L26" s="158"/>
      <c r="M26" s="158"/>
      <c r="N26" s="158"/>
    </row>
    <row r="27" spans="1:14" ht="15.75" customHeight="1" x14ac:dyDescent="0.3">
      <c r="A27" s="6" t="s">
        <v>339</v>
      </c>
      <c r="E27" s="4"/>
      <c r="G27" s="76" t="s">
        <v>165</v>
      </c>
      <c r="H27" s="95"/>
      <c r="I27" s="158"/>
      <c r="J27" s="158"/>
      <c r="K27" s="158"/>
      <c r="L27" s="158"/>
      <c r="M27" s="158"/>
      <c r="N27" s="158"/>
    </row>
    <row r="28" spans="1:14" ht="15.75" customHeight="1" x14ac:dyDescent="0.3">
      <c r="A28" s="6" t="s">
        <v>166</v>
      </c>
      <c r="H28" s="34"/>
      <c r="I28" s="34"/>
      <c r="J28" s="34"/>
      <c r="K28" s="34"/>
      <c r="L28" s="34"/>
      <c r="M28" s="34"/>
      <c r="N28" s="34"/>
    </row>
    <row r="29" spans="1:14" ht="15.75" customHeight="1" x14ac:dyDescent="0.3">
      <c r="A29" s="34"/>
      <c r="B29" s="34"/>
      <c r="C29" s="34"/>
      <c r="D29" s="34"/>
      <c r="E29" s="34"/>
      <c r="F29" s="34"/>
      <c r="G29" s="77"/>
      <c r="H29" s="34"/>
      <c r="I29" s="34"/>
      <c r="J29" s="34"/>
      <c r="K29" s="34"/>
      <c r="L29" s="34"/>
      <c r="M29" s="34"/>
      <c r="N29" s="34"/>
    </row>
    <row r="30" spans="1:14" ht="15.75" customHeight="1" x14ac:dyDescent="0.3">
      <c r="A30" s="34"/>
      <c r="B30" s="34"/>
      <c r="C30" s="34"/>
      <c r="D30" s="34"/>
      <c r="E30" s="34"/>
      <c r="F30" s="34"/>
      <c r="G30" s="77"/>
      <c r="H30" s="34"/>
      <c r="I30" s="34"/>
      <c r="J30" s="34"/>
      <c r="K30" s="34"/>
      <c r="L30" s="34"/>
      <c r="M30" s="34"/>
      <c r="N30" s="34"/>
    </row>
    <row r="31" spans="1:14" ht="15.75" customHeight="1" x14ac:dyDescent="0.3">
      <c r="A31" s="34"/>
      <c r="B31" s="34"/>
      <c r="C31" s="34"/>
      <c r="D31" s="34"/>
      <c r="E31" s="34"/>
      <c r="F31" s="34"/>
      <c r="G31" s="77"/>
      <c r="H31" s="34"/>
      <c r="I31" s="34"/>
      <c r="J31" s="34"/>
      <c r="K31" s="34"/>
      <c r="L31" s="34"/>
      <c r="M31" s="34"/>
      <c r="N31" s="34"/>
    </row>
    <row r="32" spans="1:14" ht="15.75" customHeight="1" x14ac:dyDescent="0.3">
      <c r="A32" s="34"/>
      <c r="B32" s="34"/>
      <c r="C32" s="34"/>
      <c r="D32" s="34"/>
      <c r="E32" s="34"/>
      <c r="F32" s="34"/>
      <c r="G32" s="77"/>
      <c r="H32" s="34"/>
      <c r="I32" s="34"/>
      <c r="J32" s="34"/>
      <c r="K32" s="34"/>
      <c r="L32" s="34"/>
      <c r="M32" s="34"/>
      <c r="N32" s="34"/>
    </row>
    <row r="33" spans="1:14" ht="15.75" customHeight="1" x14ac:dyDescent="0.3">
      <c r="A33" s="34"/>
      <c r="B33" s="34"/>
      <c r="C33" s="34"/>
      <c r="D33" s="34"/>
      <c r="E33" s="34"/>
      <c r="F33" s="34"/>
      <c r="G33" s="77"/>
      <c r="H33" s="34"/>
      <c r="I33" s="34"/>
      <c r="J33" s="34"/>
      <c r="K33" s="34"/>
      <c r="L33" s="34"/>
      <c r="M33" s="34"/>
      <c r="N33" s="34"/>
    </row>
    <row r="34" spans="1:14" ht="15.75" customHeight="1" x14ac:dyDescent="0.3">
      <c r="A34" s="34"/>
      <c r="B34" s="34"/>
      <c r="C34" s="34"/>
      <c r="D34" s="34"/>
      <c r="E34" s="34"/>
      <c r="F34" s="34"/>
      <c r="G34" s="77"/>
      <c r="H34" s="34"/>
      <c r="I34" s="34"/>
      <c r="J34" s="34"/>
      <c r="K34" s="34"/>
      <c r="L34" s="34"/>
      <c r="M34" s="34"/>
      <c r="N34" s="34"/>
    </row>
    <row r="35" spans="1:14" ht="15.75" customHeight="1" x14ac:dyDescent="0.3">
      <c r="A35" s="34"/>
      <c r="B35" s="34"/>
      <c r="C35" s="34"/>
      <c r="D35" s="34"/>
      <c r="E35" s="34"/>
      <c r="F35" s="34"/>
      <c r="G35" s="77"/>
      <c r="H35" s="34"/>
      <c r="I35" s="34"/>
      <c r="J35" s="34"/>
      <c r="K35" s="34"/>
      <c r="L35" s="34"/>
      <c r="M35" s="34"/>
      <c r="N35" s="34"/>
    </row>
    <row r="36" spans="1:14" ht="15.75" customHeight="1" x14ac:dyDescent="0.3">
      <c r="A36" s="34"/>
      <c r="B36" s="34"/>
      <c r="C36" s="34"/>
      <c r="D36" s="34"/>
      <c r="E36" s="34"/>
      <c r="F36" s="34"/>
      <c r="G36" s="77"/>
      <c r="H36" s="34"/>
      <c r="I36" s="34"/>
      <c r="J36" s="34"/>
      <c r="K36" s="34"/>
      <c r="L36" s="34"/>
      <c r="M36" s="34"/>
      <c r="N36" s="34"/>
    </row>
    <row r="37" spans="1:14" ht="15.75" customHeight="1" x14ac:dyDescent="0.3">
      <c r="A37" s="34"/>
      <c r="B37" s="34"/>
      <c r="C37" s="34"/>
      <c r="D37" s="34"/>
      <c r="E37" s="34"/>
      <c r="F37" s="34"/>
      <c r="G37" s="77"/>
      <c r="H37" s="34"/>
      <c r="I37" s="34"/>
      <c r="J37" s="34"/>
      <c r="K37" s="34"/>
      <c r="L37" s="34"/>
      <c r="M37" s="34"/>
      <c r="N37" s="34"/>
    </row>
    <row r="38" spans="1:14" ht="15.75" customHeight="1" x14ac:dyDescent="0.3">
      <c r="A38" s="34"/>
      <c r="B38" s="34"/>
      <c r="C38" s="34"/>
      <c r="D38" s="34"/>
      <c r="E38" s="34"/>
      <c r="F38" s="34"/>
      <c r="G38" s="77"/>
      <c r="H38" s="34"/>
      <c r="I38" s="34"/>
      <c r="J38" s="34"/>
      <c r="K38" s="34"/>
      <c r="L38" s="34"/>
      <c r="M38" s="34"/>
      <c r="N38" s="34"/>
    </row>
    <row r="39" spans="1:14" ht="15.75" customHeight="1" x14ac:dyDescent="0.3">
      <c r="A39" s="34"/>
      <c r="B39" s="34"/>
      <c r="C39" s="34"/>
      <c r="D39" s="34"/>
      <c r="E39" s="34"/>
      <c r="F39" s="34"/>
      <c r="G39" s="77"/>
      <c r="H39" s="34"/>
      <c r="I39" s="34"/>
      <c r="J39" s="34"/>
      <c r="K39" s="34"/>
      <c r="L39" s="34"/>
      <c r="M39" s="34"/>
      <c r="N39" s="34"/>
    </row>
    <row r="40" spans="1:14" ht="15.75" customHeight="1" x14ac:dyDescent="0.3">
      <c r="A40" s="34"/>
      <c r="B40" s="34"/>
      <c r="C40" s="34"/>
      <c r="D40" s="34"/>
      <c r="E40" s="34"/>
      <c r="F40" s="34"/>
      <c r="G40" s="77"/>
      <c r="H40" s="34"/>
      <c r="I40" s="34"/>
      <c r="J40" s="34"/>
      <c r="K40" s="34"/>
      <c r="L40" s="34"/>
      <c r="M40" s="34"/>
      <c r="N40" s="34"/>
    </row>
    <row r="41" spans="1:14" ht="15.75" customHeight="1" x14ac:dyDescent="0.3">
      <c r="A41" s="34"/>
      <c r="B41" s="34"/>
      <c r="C41" s="34"/>
      <c r="D41" s="34"/>
      <c r="E41" s="34"/>
      <c r="F41" s="34"/>
      <c r="G41" s="77"/>
      <c r="H41" s="34"/>
      <c r="I41" s="34"/>
      <c r="J41" s="34"/>
      <c r="K41" s="34"/>
      <c r="L41" s="34"/>
      <c r="M41" s="34"/>
      <c r="N41" s="34"/>
    </row>
    <row r="42" spans="1:14" ht="15.75" customHeight="1" x14ac:dyDescent="0.3">
      <c r="A42" s="34"/>
      <c r="B42" s="34"/>
      <c r="C42" s="34"/>
      <c r="D42" s="34"/>
      <c r="E42" s="34"/>
      <c r="F42" s="34"/>
      <c r="G42" s="77"/>
      <c r="H42" s="34"/>
      <c r="I42" s="34"/>
      <c r="J42" s="34"/>
      <c r="K42" s="34"/>
      <c r="L42" s="34"/>
      <c r="M42" s="34"/>
      <c r="N42" s="34"/>
    </row>
    <row r="43" spans="1:14" ht="15.75" customHeight="1" x14ac:dyDescent="0.3">
      <c r="A43" s="34"/>
      <c r="B43" s="34"/>
      <c r="C43" s="34"/>
      <c r="D43" s="34"/>
      <c r="E43" s="34"/>
      <c r="F43" s="34"/>
      <c r="G43" s="77"/>
      <c r="H43" s="34"/>
      <c r="I43" s="34"/>
      <c r="J43" s="34"/>
      <c r="K43" s="34"/>
      <c r="L43" s="34"/>
      <c r="M43" s="34"/>
      <c r="N43" s="34"/>
    </row>
    <row r="44" spans="1:14" ht="15.75" customHeight="1" x14ac:dyDescent="0.3">
      <c r="A44" s="34"/>
      <c r="B44" s="34"/>
      <c r="C44" s="34"/>
      <c r="D44" s="34"/>
      <c r="E44" s="34"/>
      <c r="F44" s="34"/>
      <c r="G44" s="77"/>
      <c r="H44" s="34"/>
      <c r="I44" s="34"/>
      <c r="J44" s="34"/>
      <c r="K44" s="34"/>
      <c r="L44" s="34"/>
      <c r="M44" s="34"/>
      <c r="N44" s="34"/>
    </row>
    <row r="45" spans="1:14" ht="15.75" customHeight="1" x14ac:dyDescent="0.3">
      <c r="A45" s="34"/>
      <c r="B45" s="34"/>
      <c r="C45" s="34"/>
      <c r="D45" s="34"/>
      <c r="E45" s="34"/>
      <c r="F45" s="34"/>
      <c r="G45" s="77"/>
      <c r="H45" s="34"/>
      <c r="I45" s="34"/>
      <c r="J45" s="34"/>
      <c r="K45" s="34"/>
      <c r="L45" s="34"/>
      <c r="M45" s="34"/>
      <c r="N45" s="34"/>
    </row>
    <row r="46" spans="1:14" ht="15.75" customHeight="1" x14ac:dyDescent="0.3">
      <c r="A46" s="34"/>
      <c r="B46" s="34"/>
      <c r="C46" s="34"/>
      <c r="D46" s="34"/>
      <c r="E46" s="34"/>
      <c r="F46" s="34"/>
      <c r="G46" s="77"/>
      <c r="H46" s="34"/>
      <c r="I46" s="34"/>
      <c r="J46" s="34"/>
      <c r="K46" s="34"/>
      <c r="L46" s="34"/>
      <c r="M46" s="34"/>
      <c r="N46" s="34"/>
    </row>
    <row r="47" spans="1:14" ht="15.75" customHeight="1" x14ac:dyDescent="0.3">
      <c r="A47" s="34"/>
      <c r="B47" s="34"/>
      <c r="C47" s="34"/>
      <c r="D47" s="34"/>
      <c r="E47" s="34"/>
      <c r="F47" s="34"/>
      <c r="G47" s="77"/>
      <c r="H47" s="34"/>
      <c r="I47" s="34"/>
      <c r="J47" s="34"/>
      <c r="K47" s="34"/>
      <c r="L47" s="34"/>
      <c r="M47" s="34"/>
      <c r="N47" s="34"/>
    </row>
    <row r="48" spans="1:14" ht="15.75" customHeight="1" x14ac:dyDescent="0.3">
      <c r="A48" s="34"/>
      <c r="B48" s="34"/>
      <c r="C48" s="34"/>
      <c r="D48" s="34"/>
      <c r="E48" s="34"/>
      <c r="F48" s="34"/>
      <c r="G48" s="77"/>
      <c r="H48" s="34"/>
      <c r="I48" s="34"/>
      <c r="J48" s="34"/>
      <c r="K48" s="34"/>
      <c r="L48" s="34"/>
      <c r="M48" s="34"/>
      <c r="N48" s="34"/>
    </row>
    <row r="49" spans="1:14" ht="15.75" customHeight="1" x14ac:dyDescent="0.3">
      <c r="A49" s="34"/>
      <c r="B49" s="34"/>
      <c r="C49" s="34"/>
      <c r="D49" s="34"/>
      <c r="E49" s="34"/>
      <c r="F49" s="34"/>
      <c r="G49" s="77"/>
      <c r="H49" s="34"/>
      <c r="I49" s="34"/>
      <c r="J49" s="34"/>
      <c r="K49" s="34"/>
      <c r="L49" s="34"/>
      <c r="M49" s="34"/>
      <c r="N49" s="34"/>
    </row>
    <row r="50" spans="1:14" ht="15.75" customHeight="1" x14ac:dyDescent="0.3">
      <c r="A50" s="34"/>
      <c r="B50" s="34"/>
      <c r="C50" s="34"/>
      <c r="D50" s="34"/>
      <c r="E50" s="34"/>
      <c r="F50" s="34"/>
      <c r="G50" s="77"/>
      <c r="H50" s="34"/>
      <c r="I50" s="34"/>
      <c r="J50" s="34"/>
      <c r="K50" s="34"/>
      <c r="L50" s="34"/>
      <c r="M50" s="34"/>
      <c r="N50" s="34"/>
    </row>
    <row r="51" spans="1:14" ht="15.75" customHeight="1" x14ac:dyDescent="0.3">
      <c r="A51" s="34"/>
      <c r="B51" s="34"/>
      <c r="C51" s="34"/>
      <c r="D51" s="34"/>
      <c r="E51" s="34"/>
      <c r="F51" s="34"/>
      <c r="G51" s="77"/>
      <c r="H51" s="34"/>
      <c r="I51" s="34"/>
      <c r="J51" s="34"/>
      <c r="K51" s="34"/>
      <c r="L51" s="34"/>
      <c r="M51" s="34"/>
      <c r="N51" s="34"/>
    </row>
    <row r="52" spans="1:14" ht="15.75" customHeight="1" x14ac:dyDescent="0.3">
      <c r="A52" s="34"/>
      <c r="B52" s="34"/>
      <c r="C52" s="34"/>
      <c r="D52" s="34"/>
      <c r="E52" s="34"/>
      <c r="F52" s="34"/>
      <c r="G52" s="77"/>
      <c r="H52" s="34"/>
      <c r="I52" s="34"/>
      <c r="J52" s="34"/>
      <c r="K52" s="34"/>
      <c r="L52" s="34"/>
      <c r="M52" s="34"/>
      <c r="N52" s="34"/>
    </row>
    <row r="53" spans="1:14" ht="15.75" customHeight="1" x14ac:dyDescent="0.3"/>
    <row r="54" spans="1:14" ht="15.75" customHeight="1" x14ac:dyDescent="0.3"/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A2" location="'Index'!A3" tooltip="Go to the Index sheet" display="á" xr:uid="{525B26D2-575A-41F2-A06C-2E9F594D91C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A38F1-4791-4D98-94FD-2DBC62FB62C8}">
  <sheetPr>
    <tabColor rgb="FF0070C0"/>
    <pageSetUpPr fitToPage="1"/>
  </sheetPr>
  <dimension ref="A1:O64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68" customWidth="1"/>
    <col min="2" max="3" width="20.7109375" style="168" customWidth="1"/>
    <col min="4" max="7" width="5" style="168" customWidth="1"/>
    <col min="8" max="8" width="1.7109375" style="168" customWidth="1"/>
    <col min="9" max="9" width="2.7109375" style="168" customWidth="1"/>
    <col min="10" max="11" width="20.7109375" style="168" customWidth="1"/>
    <col min="12" max="15" width="5" style="168" customWidth="1"/>
    <col min="16" max="16" width="5.140625" customWidth="1"/>
  </cols>
  <sheetData>
    <row r="1" spans="1:15" ht="18" x14ac:dyDescent="0.35">
      <c r="A1" s="159"/>
      <c r="B1" s="160" t="s">
        <v>1110</v>
      </c>
      <c r="C1" s="161"/>
      <c r="D1" s="162"/>
      <c r="E1" s="162"/>
      <c r="F1" s="162"/>
      <c r="G1" s="162"/>
      <c r="H1" s="162"/>
      <c r="I1" s="162"/>
      <c r="J1" s="162" t="s">
        <v>1</v>
      </c>
      <c r="K1" s="162"/>
      <c r="L1" s="162"/>
      <c r="M1" s="162"/>
      <c r="N1" s="162"/>
      <c r="O1" s="162"/>
    </row>
    <row r="2" spans="1:15" ht="18.75" x14ac:dyDescent="0.3">
      <c r="A2" s="163"/>
      <c r="B2" s="164" t="s">
        <v>2</v>
      </c>
      <c r="C2" s="165"/>
      <c r="D2" s="166"/>
      <c r="E2" s="166"/>
      <c r="F2" s="165"/>
      <c r="G2" s="166"/>
      <c r="H2" s="166"/>
      <c r="I2" s="167"/>
      <c r="J2" s="166"/>
      <c r="K2" s="166"/>
      <c r="L2" s="166"/>
      <c r="M2" s="165"/>
      <c r="N2" s="166"/>
    </row>
    <row r="3" spans="1:15" x14ac:dyDescent="0.3">
      <c r="A3" s="169"/>
      <c r="B3" s="170" t="s">
        <v>3</v>
      </c>
      <c r="C3" s="165" t="s">
        <v>1111</v>
      </c>
      <c r="D3" s="166"/>
      <c r="E3" s="171" t="s">
        <v>1075</v>
      </c>
      <c r="F3" s="170"/>
      <c r="G3" s="170"/>
      <c r="H3" s="172"/>
      <c r="I3" s="169"/>
      <c r="J3" s="170" t="s">
        <v>6</v>
      </c>
      <c r="K3" s="165" t="s">
        <v>1112</v>
      </c>
      <c r="L3" s="166"/>
      <c r="M3" s="171" t="s">
        <v>994</v>
      </c>
      <c r="N3" s="170"/>
      <c r="O3" s="170"/>
    </row>
    <row r="4" spans="1:15" x14ac:dyDescent="0.3">
      <c r="A4" s="173">
        <v>1</v>
      </c>
      <c r="B4" s="174" t="s">
        <v>9</v>
      </c>
      <c r="C4" s="174" t="s">
        <v>10</v>
      </c>
      <c r="D4" s="175" t="s">
        <v>11</v>
      </c>
      <c r="E4" s="175" t="s">
        <v>12</v>
      </c>
      <c r="F4" s="175" t="s">
        <v>13</v>
      </c>
      <c r="G4" s="176" t="s">
        <v>14</v>
      </c>
      <c r="H4" s="166"/>
      <c r="I4" s="173">
        <v>1</v>
      </c>
      <c r="J4" s="174" t="s">
        <v>9</v>
      </c>
      <c r="K4" s="174" t="s">
        <v>10</v>
      </c>
      <c r="L4" s="175" t="s">
        <v>11</v>
      </c>
      <c r="M4" s="175" t="s">
        <v>12</v>
      </c>
      <c r="N4" s="175" t="s">
        <v>13</v>
      </c>
      <c r="O4" s="176" t="s">
        <v>14</v>
      </c>
    </row>
    <row r="5" spans="1:15" x14ac:dyDescent="0.3">
      <c r="A5" s="177">
        <v>3</v>
      </c>
      <c r="B5" s="178" t="s">
        <v>1113</v>
      </c>
      <c r="C5" s="178" t="s">
        <v>965</v>
      </c>
      <c r="D5" s="179">
        <v>99</v>
      </c>
      <c r="E5" s="180">
        <v>9</v>
      </c>
      <c r="F5" s="179">
        <v>99</v>
      </c>
      <c r="G5" s="181">
        <v>9</v>
      </c>
      <c r="H5" s="182"/>
      <c r="I5" s="177">
        <v>2</v>
      </c>
      <c r="J5" s="178" t="s">
        <v>1114</v>
      </c>
      <c r="K5" s="178" t="s">
        <v>209</v>
      </c>
      <c r="L5" s="180">
        <v>95</v>
      </c>
      <c r="M5" s="180">
        <v>9</v>
      </c>
      <c r="N5" s="180">
        <v>95</v>
      </c>
      <c r="O5" s="183">
        <v>9</v>
      </c>
    </row>
    <row r="6" spans="1:15" x14ac:dyDescent="0.3">
      <c r="A6" s="184">
        <v>7</v>
      </c>
      <c r="B6" s="185" t="s">
        <v>1115</v>
      </c>
      <c r="C6" s="185" t="s">
        <v>228</v>
      </c>
      <c r="D6" s="186">
        <v>98</v>
      </c>
      <c r="E6" s="187">
        <v>8</v>
      </c>
      <c r="F6" s="186">
        <v>98</v>
      </c>
      <c r="G6" s="188">
        <v>8</v>
      </c>
      <c r="H6" s="166"/>
      <c r="I6" s="184">
        <v>9</v>
      </c>
      <c r="J6" s="185" t="s">
        <v>1116</v>
      </c>
      <c r="K6" s="185" t="s">
        <v>81</v>
      </c>
      <c r="L6" s="186">
        <v>95</v>
      </c>
      <c r="M6" s="187">
        <v>9</v>
      </c>
      <c r="N6" s="186">
        <v>95</v>
      </c>
      <c r="O6" s="188">
        <v>9</v>
      </c>
    </row>
    <row r="7" spans="1:15" ht="15.75" customHeight="1" x14ac:dyDescent="0.3">
      <c r="A7" s="184">
        <v>9</v>
      </c>
      <c r="B7" s="185" t="s">
        <v>1117</v>
      </c>
      <c r="C7" s="185" t="s">
        <v>436</v>
      </c>
      <c r="D7" s="186">
        <v>97</v>
      </c>
      <c r="E7" s="187">
        <v>7</v>
      </c>
      <c r="F7" s="186">
        <v>97</v>
      </c>
      <c r="G7" s="188">
        <v>7</v>
      </c>
      <c r="H7" s="182"/>
      <c r="I7" s="184">
        <v>3</v>
      </c>
      <c r="J7" s="185" t="s">
        <v>1118</v>
      </c>
      <c r="K7" s="185" t="s">
        <v>106</v>
      </c>
      <c r="L7" s="189">
        <v>94</v>
      </c>
      <c r="M7" s="187">
        <v>7</v>
      </c>
      <c r="N7" s="189">
        <v>94</v>
      </c>
      <c r="O7" s="190">
        <v>7</v>
      </c>
    </row>
    <row r="8" spans="1:15" ht="15.75" customHeight="1" x14ac:dyDescent="0.3">
      <c r="A8" s="184">
        <v>1</v>
      </c>
      <c r="B8" s="185" t="s">
        <v>725</v>
      </c>
      <c r="C8" s="185" t="s">
        <v>652</v>
      </c>
      <c r="D8" s="191">
        <v>95</v>
      </c>
      <c r="E8" s="187">
        <v>6</v>
      </c>
      <c r="F8" s="186">
        <v>95</v>
      </c>
      <c r="G8" s="188">
        <v>6</v>
      </c>
      <c r="H8" s="182"/>
      <c r="I8" s="184">
        <v>7</v>
      </c>
      <c r="J8" s="185" t="s">
        <v>408</v>
      </c>
      <c r="K8" s="185" t="s">
        <v>132</v>
      </c>
      <c r="L8" s="186">
        <v>93</v>
      </c>
      <c r="M8" s="187">
        <v>6</v>
      </c>
      <c r="N8" s="186">
        <v>93</v>
      </c>
      <c r="O8" s="188">
        <v>6</v>
      </c>
    </row>
    <row r="9" spans="1:15" x14ac:dyDescent="0.3">
      <c r="A9" s="184">
        <v>2</v>
      </c>
      <c r="B9" s="185" t="s">
        <v>1119</v>
      </c>
      <c r="C9" s="185" t="s">
        <v>971</v>
      </c>
      <c r="D9" s="191">
        <v>93</v>
      </c>
      <c r="E9" s="187">
        <v>5</v>
      </c>
      <c r="F9" s="191">
        <v>93</v>
      </c>
      <c r="G9" s="192">
        <v>5</v>
      </c>
      <c r="H9" s="166"/>
      <c r="I9" s="184">
        <v>8</v>
      </c>
      <c r="J9" s="185" t="s">
        <v>935</v>
      </c>
      <c r="K9" s="185" t="s">
        <v>42</v>
      </c>
      <c r="L9" s="186">
        <v>93</v>
      </c>
      <c r="M9" s="187">
        <v>6</v>
      </c>
      <c r="N9" s="186">
        <v>93</v>
      </c>
      <c r="O9" s="188">
        <v>6</v>
      </c>
    </row>
    <row r="10" spans="1:15" x14ac:dyDescent="0.3">
      <c r="A10" s="184">
        <v>8</v>
      </c>
      <c r="B10" s="185" t="s">
        <v>1120</v>
      </c>
      <c r="C10" s="185" t="s">
        <v>228</v>
      </c>
      <c r="D10" s="186">
        <v>93</v>
      </c>
      <c r="E10" s="187">
        <v>5</v>
      </c>
      <c r="F10" s="186">
        <v>93</v>
      </c>
      <c r="G10" s="188">
        <v>5</v>
      </c>
      <c r="H10" s="166"/>
      <c r="I10" s="184">
        <v>4</v>
      </c>
      <c r="J10" s="185" t="s">
        <v>1121</v>
      </c>
      <c r="K10" s="185" t="s">
        <v>59</v>
      </c>
      <c r="L10" s="189">
        <v>92</v>
      </c>
      <c r="M10" s="187">
        <v>4</v>
      </c>
      <c r="N10" s="189">
        <v>92</v>
      </c>
      <c r="O10" s="190">
        <v>4</v>
      </c>
    </row>
    <row r="11" spans="1:15" x14ac:dyDescent="0.3">
      <c r="A11" s="184">
        <v>5</v>
      </c>
      <c r="B11" s="185" t="s">
        <v>1122</v>
      </c>
      <c r="C11" s="185" t="s">
        <v>106</v>
      </c>
      <c r="D11" s="191">
        <v>91</v>
      </c>
      <c r="E11" s="187">
        <v>3</v>
      </c>
      <c r="F11" s="191">
        <v>91</v>
      </c>
      <c r="G11" s="192">
        <v>3</v>
      </c>
      <c r="I11" s="184">
        <v>6</v>
      </c>
      <c r="J11" s="185" t="s">
        <v>1123</v>
      </c>
      <c r="K11" s="185" t="s">
        <v>1058</v>
      </c>
      <c r="L11" s="191">
        <v>83</v>
      </c>
      <c r="M11" s="187">
        <v>3</v>
      </c>
      <c r="N11" s="191">
        <v>83</v>
      </c>
      <c r="O11" s="188">
        <v>3</v>
      </c>
    </row>
    <row r="12" spans="1:15" x14ac:dyDescent="0.3">
      <c r="A12" s="184">
        <v>4</v>
      </c>
      <c r="B12" s="185" t="s">
        <v>934</v>
      </c>
      <c r="C12" s="185" t="s">
        <v>436</v>
      </c>
      <c r="D12" s="189" t="s">
        <v>45</v>
      </c>
      <c r="E12" s="187">
        <v>0</v>
      </c>
      <c r="F12" s="189">
        <v>0</v>
      </c>
      <c r="G12" s="190">
        <v>0</v>
      </c>
      <c r="I12" s="184">
        <v>1</v>
      </c>
      <c r="J12" s="185" t="s">
        <v>670</v>
      </c>
      <c r="K12" s="185" t="s">
        <v>665</v>
      </c>
      <c r="L12" s="191" t="s">
        <v>45</v>
      </c>
      <c r="M12" s="187">
        <v>0</v>
      </c>
      <c r="N12" s="186">
        <v>0</v>
      </c>
      <c r="O12" s="188">
        <v>0</v>
      </c>
    </row>
    <row r="13" spans="1:15" x14ac:dyDescent="0.3">
      <c r="A13" s="193">
        <v>6</v>
      </c>
      <c r="B13" s="194" t="s">
        <v>1124</v>
      </c>
      <c r="C13" s="194" t="s">
        <v>652</v>
      </c>
      <c r="D13" s="195" t="s">
        <v>45</v>
      </c>
      <c r="E13" s="196">
        <v>0</v>
      </c>
      <c r="F13" s="195">
        <v>0</v>
      </c>
      <c r="G13" s="197">
        <v>0</v>
      </c>
      <c r="I13" s="193">
        <v>5</v>
      </c>
      <c r="J13" s="194" t="s">
        <v>568</v>
      </c>
      <c r="K13" s="194" t="s">
        <v>209</v>
      </c>
      <c r="L13" s="195" t="s">
        <v>45</v>
      </c>
      <c r="M13" s="196">
        <v>0</v>
      </c>
      <c r="N13" s="195">
        <v>0</v>
      </c>
      <c r="O13" s="198">
        <v>0</v>
      </c>
    </row>
    <row r="15" spans="1:15" x14ac:dyDescent="0.3">
      <c r="A15" s="169"/>
      <c r="B15" s="170" t="s">
        <v>48</v>
      </c>
      <c r="C15" s="165" t="s">
        <v>1125</v>
      </c>
      <c r="D15" s="166"/>
      <c r="E15" s="171" t="s">
        <v>1126</v>
      </c>
      <c r="F15" s="170"/>
      <c r="G15" s="170"/>
      <c r="I15" s="169"/>
      <c r="J15" s="170" t="s">
        <v>51</v>
      </c>
      <c r="K15" s="165" t="s">
        <v>1032</v>
      </c>
      <c r="L15" s="166"/>
      <c r="M15" s="171" t="s">
        <v>1077</v>
      </c>
      <c r="N15" s="170"/>
      <c r="O15" s="170"/>
    </row>
    <row r="16" spans="1:15" x14ac:dyDescent="0.3">
      <c r="A16" s="173">
        <v>1</v>
      </c>
      <c r="B16" s="174" t="s">
        <v>9</v>
      </c>
      <c r="C16" s="174" t="s">
        <v>10</v>
      </c>
      <c r="D16" s="175" t="s">
        <v>11</v>
      </c>
      <c r="E16" s="175" t="s">
        <v>12</v>
      </c>
      <c r="F16" s="175" t="s">
        <v>13</v>
      </c>
      <c r="G16" s="176" t="s">
        <v>14</v>
      </c>
      <c r="I16" s="173">
        <v>1</v>
      </c>
      <c r="J16" s="174" t="s">
        <v>9</v>
      </c>
      <c r="K16" s="174" t="s">
        <v>10</v>
      </c>
      <c r="L16" s="175" t="s">
        <v>11</v>
      </c>
      <c r="M16" s="175" t="s">
        <v>12</v>
      </c>
      <c r="N16" s="175" t="s">
        <v>13</v>
      </c>
      <c r="O16" s="176" t="s">
        <v>14</v>
      </c>
    </row>
    <row r="17" spans="1:15" x14ac:dyDescent="0.3">
      <c r="A17" s="177">
        <v>1</v>
      </c>
      <c r="B17" s="178" t="s">
        <v>1127</v>
      </c>
      <c r="C17" s="178" t="s">
        <v>59</v>
      </c>
      <c r="D17" s="180">
        <v>98</v>
      </c>
      <c r="E17" s="180">
        <v>9</v>
      </c>
      <c r="F17" s="199">
        <v>98</v>
      </c>
      <c r="G17" s="183">
        <v>9</v>
      </c>
      <c r="I17" s="200">
        <v>4</v>
      </c>
      <c r="J17" s="201" t="s">
        <v>862</v>
      </c>
      <c r="K17" s="178" t="s">
        <v>665</v>
      </c>
      <c r="L17" s="199">
        <v>94</v>
      </c>
      <c r="M17" s="180">
        <v>9</v>
      </c>
      <c r="N17" s="199">
        <v>94</v>
      </c>
      <c r="O17" s="183">
        <v>9</v>
      </c>
    </row>
    <row r="18" spans="1:15" x14ac:dyDescent="0.3">
      <c r="A18" s="184">
        <v>7</v>
      </c>
      <c r="B18" s="185" t="s">
        <v>833</v>
      </c>
      <c r="C18" s="185" t="s">
        <v>652</v>
      </c>
      <c r="D18" s="186">
        <v>96</v>
      </c>
      <c r="E18" s="187">
        <v>8</v>
      </c>
      <c r="F18" s="186">
        <v>96</v>
      </c>
      <c r="G18" s="188">
        <v>8</v>
      </c>
      <c r="I18" s="184">
        <v>7</v>
      </c>
      <c r="J18" s="185" t="s">
        <v>1128</v>
      </c>
      <c r="K18" s="185" t="s">
        <v>106</v>
      </c>
      <c r="L18" s="186">
        <v>93</v>
      </c>
      <c r="M18" s="187">
        <v>8</v>
      </c>
      <c r="N18" s="186">
        <v>93</v>
      </c>
      <c r="O18" s="188">
        <v>8</v>
      </c>
    </row>
    <row r="19" spans="1:15" x14ac:dyDescent="0.3">
      <c r="A19" s="202">
        <v>4</v>
      </c>
      <c r="B19" s="185" t="s">
        <v>473</v>
      </c>
      <c r="C19" s="185" t="s">
        <v>446</v>
      </c>
      <c r="D19" s="186">
        <v>95</v>
      </c>
      <c r="E19" s="187">
        <v>7</v>
      </c>
      <c r="F19" s="186">
        <v>95</v>
      </c>
      <c r="G19" s="188">
        <v>7</v>
      </c>
      <c r="I19" s="184">
        <v>9</v>
      </c>
      <c r="J19" s="185" t="s">
        <v>1129</v>
      </c>
      <c r="K19" s="185" t="s">
        <v>132</v>
      </c>
      <c r="L19" s="186">
        <v>92</v>
      </c>
      <c r="M19" s="187">
        <v>7</v>
      </c>
      <c r="N19" s="186">
        <v>92</v>
      </c>
      <c r="O19" s="188">
        <v>7</v>
      </c>
    </row>
    <row r="20" spans="1:15" x14ac:dyDescent="0.3">
      <c r="A20" s="184">
        <v>5</v>
      </c>
      <c r="B20" s="185" t="s">
        <v>1130</v>
      </c>
      <c r="C20" s="185" t="s">
        <v>228</v>
      </c>
      <c r="D20" s="186">
        <v>94</v>
      </c>
      <c r="E20" s="187">
        <v>6</v>
      </c>
      <c r="F20" s="186">
        <v>94</v>
      </c>
      <c r="G20" s="188">
        <v>6</v>
      </c>
      <c r="I20" s="202">
        <v>8</v>
      </c>
      <c r="J20" s="185" t="s">
        <v>649</v>
      </c>
      <c r="K20" s="185" t="s">
        <v>25</v>
      </c>
      <c r="L20" s="186">
        <v>90</v>
      </c>
      <c r="M20" s="187">
        <v>6</v>
      </c>
      <c r="N20" s="186">
        <v>90</v>
      </c>
      <c r="O20" s="188">
        <v>6</v>
      </c>
    </row>
    <row r="21" spans="1:15" x14ac:dyDescent="0.3">
      <c r="A21" s="202">
        <v>2</v>
      </c>
      <c r="B21" s="185" t="s">
        <v>1131</v>
      </c>
      <c r="C21" s="185" t="s">
        <v>209</v>
      </c>
      <c r="D21" s="186">
        <v>93</v>
      </c>
      <c r="E21" s="187">
        <v>5</v>
      </c>
      <c r="F21" s="186">
        <v>93</v>
      </c>
      <c r="G21" s="188">
        <v>5</v>
      </c>
      <c r="I21" s="184">
        <v>5</v>
      </c>
      <c r="J21" s="185" t="s">
        <v>1132</v>
      </c>
      <c r="K21" s="185" t="s">
        <v>1133</v>
      </c>
      <c r="L21" s="186">
        <v>89</v>
      </c>
      <c r="M21" s="187">
        <v>5</v>
      </c>
      <c r="N21" s="186">
        <v>89</v>
      </c>
      <c r="O21" s="188">
        <v>5</v>
      </c>
    </row>
    <row r="22" spans="1:15" x14ac:dyDescent="0.3">
      <c r="A22" s="202">
        <v>6</v>
      </c>
      <c r="B22" s="185" t="s">
        <v>1134</v>
      </c>
      <c r="C22" s="185" t="s">
        <v>132</v>
      </c>
      <c r="D22" s="186">
        <v>91</v>
      </c>
      <c r="E22" s="187">
        <v>4</v>
      </c>
      <c r="F22" s="186">
        <v>91</v>
      </c>
      <c r="G22" s="188">
        <v>4</v>
      </c>
      <c r="I22" s="184">
        <v>1</v>
      </c>
      <c r="J22" s="203" t="s">
        <v>1135</v>
      </c>
      <c r="K22" s="185" t="s">
        <v>665</v>
      </c>
      <c r="L22" s="191">
        <v>88</v>
      </c>
      <c r="M22" s="187">
        <v>4</v>
      </c>
      <c r="N22" s="186">
        <v>88</v>
      </c>
      <c r="O22" s="188">
        <v>4</v>
      </c>
    </row>
    <row r="23" spans="1:15" x14ac:dyDescent="0.3">
      <c r="A23" s="202">
        <v>8</v>
      </c>
      <c r="B23" s="185" t="s">
        <v>207</v>
      </c>
      <c r="C23" s="185" t="s">
        <v>134</v>
      </c>
      <c r="D23" s="186">
        <v>91</v>
      </c>
      <c r="E23" s="187">
        <v>4</v>
      </c>
      <c r="F23" s="186">
        <v>91</v>
      </c>
      <c r="G23" s="188">
        <v>4</v>
      </c>
      <c r="I23" s="202">
        <v>6</v>
      </c>
      <c r="J23" s="185" t="s">
        <v>1136</v>
      </c>
      <c r="K23" s="185" t="s">
        <v>104</v>
      </c>
      <c r="L23" s="186">
        <v>87</v>
      </c>
      <c r="M23" s="187">
        <v>3</v>
      </c>
      <c r="N23" s="186">
        <v>87</v>
      </c>
      <c r="O23" s="188">
        <v>3</v>
      </c>
    </row>
    <row r="24" spans="1:15" x14ac:dyDescent="0.3">
      <c r="A24" s="184">
        <v>3</v>
      </c>
      <c r="B24" s="185" t="s">
        <v>1137</v>
      </c>
      <c r="C24" s="185" t="s">
        <v>1058</v>
      </c>
      <c r="D24" s="186">
        <v>76</v>
      </c>
      <c r="E24" s="187">
        <v>2</v>
      </c>
      <c r="F24" s="186">
        <v>76</v>
      </c>
      <c r="G24" s="188">
        <v>2</v>
      </c>
      <c r="I24" s="184">
        <v>3</v>
      </c>
      <c r="J24" s="185" t="s">
        <v>1138</v>
      </c>
      <c r="K24" s="185" t="s">
        <v>228</v>
      </c>
      <c r="L24" s="186">
        <v>85</v>
      </c>
      <c r="M24" s="187">
        <v>2</v>
      </c>
      <c r="N24" s="186">
        <v>85</v>
      </c>
      <c r="O24" s="188">
        <v>2</v>
      </c>
    </row>
    <row r="25" spans="1:15" x14ac:dyDescent="0.3">
      <c r="A25" s="193">
        <v>9</v>
      </c>
      <c r="B25" s="194" t="s">
        <v>1139</v>
      </c>
      <c r="C25" s="194" t="s">
        <v>209</v>
      </c>
      <c r="D25" s="204" t="s">
        <v>45</v>
      </c>
      <c r="E25" s="196">
        <v>0</v>
      </c>
      <c r="F25" s="204">
        <v>0</v>
      </c>
      <c r="G25" s="198">
        <v>0</v>
      </c>
      <c r="I25" s="205">
        <v>2</v>
      </c>
      <c r="J25" s="194" t="s">
        <v>173</v>
      </c>
      <c r="K25" s="194" t="s">
        <v>132</v>
      </c>
      <c r="L25" s="204">
        <v>84</v>
      </c>
      <c r="M25" s="196">
        <v>1</v>
      </c>
      <c r="N25" s="204">
        <v>84</v>
      </c>
      <c r="O25" s="198">
        <v>1</v>
      </c>
    </row>
    <row r="27" spans="1:15" x14ac:dyDescent="0.3">
      <c r="A27" s="169"/>
      <c r="B27" s="170" t="s">
        <v>82</v>
      </c>
      <c r="C27" s="165" t="s">
        <v>1140</v>
      </c>
      <c r="D27" s="166"/>
      <c r="E27" s="171" t="s">
        <v>1141</v>
      </c>
      <c r="F27" s="170"/>
      <c r="G27" s="170"/>
      <c r="I27" s="169"/>
      <c r="J27" s="170" t="s">
        <v>85</v>
      </c>
      <c r="K27" s="165" t="s">
        <v>1142</v>
      </c>
      <c r="L27" s="166"/>
      <c r="M27" s="171" t="s">
        <v>1143</v>
      </c>
      <c r="N27" s="170"/>
      <c r="O27" s="170"/>
    </row>
    <row r="28" spans="1:15" x14ac:dyDescent="0.3">
      <c r="A28" s="173">
        <v>1</v>
      </c>
      <c r="B28" s="174" t="s">
        <v>9</v>
      </c>
      <c r="C28" s="174" t="s">
        <v>10</v>
      </c>
      <c r="D28" s="175" t="s">
        <v>11</v>
      </c>
      <c r="E28" s="175" t="s">
        <v>12</v>
      </c>
      <c r="F28" s="175" t="s">
        <v>13</v>
      </c>
      <c r="G28" s="176" t="s">
        <v>14</v>
      </c>
      <c r="I28" s="173">
        <v>1</v>
      </c>
      <c r="J28" s="174" t="s">
        <v>9</v>
      </c>
      <c r="K28" s="174" t="s">
        <v>10</v>
      </c>
      <c r="L28" s="175" t="s">
        <v>11</v>
      </c>
      <c r="M28" s="175" t="s">
        <v>12</v>
      </c>
      <c r="N28" s="175" t="s">
        <v>13</v>
      </c>
      <c r="O28" s="176" t="s">
        <v>14</v>
      </c>
    </row>
    <row r="29" spans="1:15" x14ac:dyDescent="0.3">
      <c r="A29" s="177">
        <v>3</v>
      </c>
      <c r="B29" s="178" t="s">
        <v>1144</v>
      </c>
      <c r="C29" s="178" t="s">
        <v>81</v>
      </c>
      <c r="D29" s="199">
        <v>94</v>
      </c>
      <c r="E29" s="180">
        <v>9</v>
      </c>
      <c r="F29" s="199">
        <v>94</v>
      </c>
      <c r="G29" s="183">
        <v>9</v>
      </c>
      <c r="I29" s="200">
        <v>6</v>
      </c>
      <c r="J29" s="178" t="s">
        <v>204</v>
      </c>
      <c r="K29" s="178" t="s">
        <v>134</v>
      </c>
      <c r="L29" s="199">
        <v>95</v>
      </c>
      <c r="M29" s="180">
        <v>9</v>
      </c>
      <c r="N29" s="199">
        <v>95</v>
      </c>
      <c r="O29" s="183">
        <v>9</v>
      </c>
    </row>
    <row r="30" spans="1:15" x14ac:dyDescent="0.3">
      <c r="A30" s="202">
        <v>8</v>
      </c>
      <c r="B30" s="185" t="s">
        <v>701</v>
      </c>
      <c r="C30" s="185" t="s">
        <v>38</v>
      </c>
      <c r="D30" s="186">
        <v>91</v>
      </c>
      <c r="E30" s="187">
        <v>8</v>
      </c>
      <c r="F30" s="186">
        <v>91</v>
      </c>
      <c r="G30" s="188">
        <v>8</v>
      </c>
      <c r="I30" s="202">
        <v>4</v>
      </c>
      <c r="J30" s="185" t="s">
        <v>1060</v>
      </c>
      <c r="K30" s="185" t="s">
        <v>132</v>
      </c>
      <c r="L30" s="186">
        <v>92</v>
      </c>
      <c r="M30" s="187">
        <v>8</v>
      </c>
      <c r="N30" s="186">
        <v>92</v>
      </c>
      <c r="O30" s="188">
        <v>8</v>
      </c>
    </row>
    <row r="31" spans="1:15" x14ac:dyDescent="0.3">
      <c r="A31" s="202">
        <v>4</v>
      </c>
      <c r="B31" s="185" t="s">
        <v>1145</v>
      </c>
      <c r="C31" s="185" t="s">
        <v>59</v>
      </c>
      <c r="D31" s="186">
        <v>90</v>
      </c>
      <c r="E31" s="187">
        <v>7</v>
      </c>
      <c r="F31" s="186">
        <v>90</v>
      </c>
      <c r="G31" s="188">
        <v>7</v>
      </c>
      <c r="I31" s="184">
        <v>1</v>
      </c>
      <c r="J31" s="185" t="s">
        <v>1146</v>
      </c>
      <c r="K31" s="185" t="s">
        <v>35</v>
      </c>
      <c r="L31" s="191">
        <v>91</v>
      </c>
      <c r="M31" s="187">
        <v>7</v>
      </c>
      <c r="N31" s="186">
        <v>91</v>
      </c>
      <c r="O31" s="188">
        <v>7</v>
      </c>
    </row>
    <row r="32" spans="1:15" x14ac:dyDescent="0.3">
      <c r="A32" s="184">
        <v>1</v>
      </c>
      <c r="B32" s="185" t="s">
        <v>151</v>
      </c>
      <c r="C32" s="185" t="s">
        <v>152</v>
      </c>
      <c r="D32" s="191">
        <v>89</v>
      </c>
      <c r="E32" s="187">
        <v>6</v>
      </c>
      <c r="F32" s="186">
        <v>89</v>
      </c>
      <c r="G32" s="188">
        <v>6</v>
      </c>
      <c r="I32" s="184">
        <v>3</v>
      </c>
      <c r="J32" s="185" t="s">
        <v>887</v>
      </c>
      <c r="K32" s="185" t="s">
        <v>209</v>
      </c>
      <c r="L32" s="186">
        <v>90</v>
      </c>
      <c r="M32" s="187">
        <v>6</v>
      </c>
      <c r="N32" s="186">
        <v>90</v>
      </c>
      <c r="O32" s="188">
        <v>6</v>
      </c>
    </row>
    <row r="33" spans="1:15" x14ac:dyDescent="0.3">
      <c r="A33" s="184">
        <v>5</v>
      </c>
      <c r="B33" s="185" t="s">
        <v>936</v>
      </c>
      <c r="C33" s="185" t="s">
        <v>544</v>
      </c>
      <c r="D33" s="186">
        <v>88</v>
      </c>
      <c r="E33" s="187">
        <v>5</v>
      </c>
      <c r="F33" s="186">
        <v>88</v>
      </c>
      <c r="G33" s="188">
        <v>5</v>
      </c>
      <c r="I33" s="184">
        <v>5</v>
      </c>
      <c r="J33" s="185" t="s">
        <v>1147</v>
      </c>
      <c r="K33" s="185" t="s">
        <v>1133</v>
      </c>
      <c r="L33" s="186">
        <v>88</v>
      </c>
      <c r="M33" s="187">
        <v>5</v>
      </c>
      <c r="N33" s="186">
        <v>88</v>
      </c>
      <c r="O33" s="188">
        <v>5</v>
      </c>
    </row>
    <row r="34" spans="1:15" x14ac:dyDescent="0.3">
      <c r="A34" s="202">
        <v>6</v>
      </c>
      <c r="B34" s="185" t="s">
        <v>1148</v>
      </c>
      <c r="C34" s="185" t="s">
        <v>214</v>
      </c>
      <c r="D34" s="186">
        <v>86</v>
      </c>
      <c r="E34" s="187">
        <v>4</v>
      </c>
      <c r="F34" s="186">
        <v>86</v>
      </c>
      <c r="G34" s="188">
        <v>4</v>
      </c>
      <c r="I34" s="202">
        <v>2</v>
      </c>
      <c r="J34" s="185" t="s">
        <v>88</v>
      </c>
      <c r="K34" s="185" t="s">
        <v>35</v>
      </c>
      <c r="L34" s="186">
        <v>85</v>
      </c>
      <c r="M34" s="187">
        <v>4</v>
      </c>
      <c r="N34" s="186">
        <v>85</v>
      </c>
      <c r="O34" s="188">
        <v>4</v>
      </c>
    </row>
    <row r="35" spans="1:15" x14ac:dyDescent="0.3">
      <c r="A35" s="184">
        <v>7</v>
      </c>
      <c r="B35" s="185" t="s">
        <v>435</v>
      </c>
      <c r="C35" s="185" t="s">
        <v>436</v>
      </c>
      <c r="D35" s="186">
        <v>86</v>
      </c>
      <c r="E35" s="187">
        <v>4</v>
      </c>
      <c r="F35" s="186">
        <v>86</v>
      </c>
      <c r="G35" s="188">
        <v>4</v>
      </c>
      <c r="I35" s="202">
        <v>8</v>
      </c>
      <c r="J35" s="185" t="s">
        <v>607</v>
      </c>
      <c r="K35" s="185" t="s">
        <v>132</v>
      </c>
      <c r="L35" s="186">
        <v>84</v>
      </c>
      <c r="M35" s="187">
        <v>3</v>
      </c>
      <c r="N35" s="186">
        <v>84</v>
      </c>
      <c r="O35" s="188">
        <v>3</v>
      </c>
    </row>
    <row r="36" spans="1:15" x14ac:dyDescent="0.3">
      <c r="A36" s="184">
        <v>9</v>
      </c>
      <c r="B36" s="203" t="s">
        <v>916</v>
      </c>
      <c r="C36" s="185" t="s">
        <v>665</v>
      </c>
      <c r="D36" s="186">
        <v>81</v>
      </c>
      <c r="E36" s="187">
        <v>2</v>
      </c>
      <c r="F36" s="186">
        <v>81</v>
      </c>
      <c r="G36" s="188">
        <v>2</v>
      </c>
      <c r="I36" s="184">
        <v>9</v>
      </c>
      <c r="J36" s="185" t="s">
        <v>1149</v>
      </c>
      <c r="K36" s="185" t="s">
        <v>132</v>
      </c>
      <c r="L36" s="186">
        <v>78</v>
      </c>
      <c r="M36" s="187">
        <v>2</v>
      </c>
      <c r="N36" s="186">
        <v>78</v>
      </c>
      <c r="O36" s="188">
        <v>2</v>
      </c>
    </row>
    <row r="37" spans="1:15" x14ac:dyDescent="0.3">
      <c r="A37" s="205">
        <v>2</v>
      </c>
      <c r="B37" s="194" t="s">
        <v>1150</v>
      </c>
      <c r="C37" s="194" t="s">
        <v>1151</v>
      </c>
      <c r="D37" s="204" t="s">
        <v>45</v>
      </c>
      <c r="E37" s="196">
        <v>0</v>
      </c>
      <c r="F37" s="204">
        <v>0</v>
      </c>
      <c r="G37" s="198">
        <v>0</v>
      </c>
      <c r="I37" s="193">
        <v>7</v>
      </c>
      <c r="J37" s="194" t="s">
        <v>1152</v>
      </c>
      <c r="K37" s="194" t="s">
        <v>1058</v>
      </c>
      <c r="L37" s="204">
        <v>76</v>
      </c>
      <c r="M37" s="196">
        <v>1</v>
      </c>
      <c r="N37" s="204">
        <v>76</v>
      </c>
      <c r="O37" s="198">
        <v>1</v>
      </c>
    </row>
    <row r="39" spans="1:15" x14ac:dyDescent="0.3">
      <c r="A39" s="169"/>
      <c r="B39" s="170" t="s">
        <v>112</v>
      </c>
      <c r="C39" s="165" t="s">
        <v>1153</v>
      </c>
      <c r="D39" s="166"/>
      <c r="E39" s="171" t="s">
        <v>906</v>
      </c>
      <c r="F39" s="170"/>
      <c r="G39" s="170"/>
      <c r="I39" s="169"/>
      <c r="J39" s="170" t="s">
        <v>115</v>
      </c>
      <c r="K39" s="165" t="s">
        <v>1053</v>
      </c>
      <c r="L39" s="166"/>
      <c r="M39" s="171" t="s">
        <v>1154</v>
      </c>
      <c r="N39" s="170"/>
      <c r="O39" s="170"/>
    </row>
    <row r="40" spans="1:15" x14ac:dyDescent="0.3">
      <c r="A40" s="173">
        <v>1</v>
      </c>
      <c r="B40" s="174" t="s">
        <v>9</v>
      </c>
      <c r="C40" s="174" t="s">
        <v>10</v>
      </c>
      <c r="D40" s="175" t="s">
        <v>11</v>
      </c>
      <c r="E40" s="175" t="s">
        <v>12</v>
      </c>
      <c r="F40" s="175" t="s">
        <v>13</v>
      </c>
      <c r="G40" s="176" t="s">
        <v>14</v>
      </c>
      <c r="I40" s="173">
        <v>1</v>
      </c>
      <c r="J40" s="174" t="s">
        <v>9</v>
      </c>
      <c r="K40" s="174" t="s">
        <v>10</v>
      </c>
      <c r="L40" s="175" t="s">
        <v>11</v>
      </c>
      <c r="M40" s="175" t="s">
        <v>12</v>
      </c>
      <c r="N40" s="175" t="s">
        <v>13</v>
      </c>
      <c r="O40" s="176" t="s">
        <v>14</v>
      </c>
    </row>
    <row r="41" spans="1:15" x14ac:dyDescent="0.3">
      <c r="A41" s="177">
        <v>9</v>
      </c>
      <c r="B41" s="178" t="s">
        <v>440</v>
      </c>
      <c r="C41" s="178" t="s">
        <v>436</v>
      </c>
      <c r="D41" s="199">
        <v>91</v>
      </c>
      <c r="E41" s="180">
        <v>9</v>
      </c>
      <c r="F41" s="199">
        <v>91</v>
      </c>
      <c r="G41" s="183">
        <v>9</v>
      </c>
      <c r="I41" s="200">
        <v>2</v>
      </c>
      <c r="J41" s="178" t="s">
        <v>1155</v>
      </c>
      <c r="K41" s="178" t="s">
        <v>59</v>
      </c>
      <c r="L41" s="199">
        <v>90</v>
      </c>
      <c r="M41" s="180">
        <v>9</v>
      </c>
      <c r="N41" s="199">
        <v>90</v>
      </c>
      <c r="O41" s="183">
        <v>9</v>
      </c>
    </row>
    <row r="42" spans="1:15" x14ac:dyDescent="0.3">
      <c r="A42" s="184">
        <v>5</v>
      </c>
      <c r="B42" s="185" t="s">
        <v>1156</v>
      </c>
      <c r="C42" s="185" t="s">
        <v>485</v>
      </c>
      <c r="D42" s="186">
        <v>90</v>
      </c>
      <c r="E42" s="187">
        <v>8</v>
      </c>
      <c r="F42" s="186">
        <v>90</v>
      </c>
      <c r="G42" s="188">
        <v>8</v>
      </c>
      <c r="I42" s="184">
        <v>5</v>
      </c>
      <c r="J42" s="185" t="s">
        <v>1157</v>
      </c>
      <c r="K42" s="185" t="s">
        <v>228</v>
      </c>
      <c r="L42" s="186">
        <v>89</v>
      </c>
      <c r="M42" s="187">
        <v>8</v>
      </c>
      <c r="N42" s="186">
        <v>89</v>
      </c>
      <c r="O42" s="188">
        <v>8</v>
      </c>
    </row>
    <row r="43" spans="1:15" x14ac:dyDescent="0.3">
      <c r="A43" s="184">
        <v>7</v>
      </c>
      <c r="B43" s="185" t="s">
        <v>883</v>
      </c>
      <c r="C43" s="185" t="s">
        <v>485</v>
      </c>
      <c r="D43" s="186">
        <v>88</v>
      </c>
      <c r="E43" s="187">
        <v>7</v>
      </c>
      <c r="F43" s="186">
        <v>88</v>
      </c>
      <c r="G43" s="188">
        <v>7</v>
      </c>
      <c r="I43" s="184">
        <v>1</v>
      </c>
      <c r="J43" s="185" t="s">
        <v>749</v>
      </c>
      <c r="K43" s="185" t="s">
        <v>228</v>
      </c>
      <c r="L43" s="191">
        <v>88</v>
      </c>
      <c r="M43" s="187">
        <v>7</v>
      </c>
      <c r="N43" s="186">
        <v>88</v>
      </c>
      <c r="O43" s="188">
        <v>7</v>
      </c>
    </row>
    <row r="44" spans="1:15" x14ac:dyDescent="0.3">
      <c r="A44" s="184">
        <v>3</v>
      </c>
      <c r="B44" s="185" t="s">
        <v>541</v>
      </c>
      <c r="C44" s="185" t="s">
        <v>542</v>
      </c>
      <c r="D44" s="186">
        <v>87</v>
      </c>
      <c r="E44" s="187">
        <v>6</v>
      </c>
      <c r="F44" s="186">
        <v>87</v>
      </c>
      <c r="G44" s="188">
        <v>6</v>
      </c>
      <c r="I44" s="184">
        <v>3</v>
      </c>
      <c r="J44" s="185" t="s">
        <v>1158</v>
      </c>
      <c r="K44" s="185" t="s">
        <v>214</v>
      </c>
      <c r="L44" s="186">
        <v>88</v>
      </c>
      <c r="M44" s="187">
        <v>7</v>
      </c>
      <c r="N44" s="186">
        <v>88</v>
      </c>
      <c r="O44" s="188">
        <v>7</v>
      </c>
    </row>
    <row r="45" spans="1:15" x14ac:dyDescent="0.3">
      <c r="A45" s="202">
        <v>4</v>
      </c>
      <c r="B45" s="185" t="s">
        <v>1159</v>
      </c>
      <c r="C45" s="185" t="s">
        <v>228</v>
      </c>
      <c r="D45" s="186">
        <v>87</v>
      </c>
      <c r="E45" s="187">
        <v>6</v>
      </c>
      <c r="F45" s="186">
        <v>87</v>
      </c>
      <c r="G45" s="188">
        <v>6</v>
      </c>
      <c r="I45" s="202">
        <v>8</v>
      </c>
      <c r="J45" s="185" t="s">
        <v>1160</v>
      </c>
      <c r="K45" s="185" t="s">
        <v>425</v>
      </c>
      <c r="L45" s="186">
        <v>87</v>
      </c>
      <c r="M45" s="187">
        <v>5</v>
      </c>
      <c r="N45" s="186">
        <v>87</v>
      </c>
      <c r="O45" s="188">
        <v>5</v>
      </c>
    </row>
    <row r="46" spans="1:15" x14ac:dyDescent="0.3">
      <c r="A46" s="184">
        <v>1</v>
      </c>
      <c r="B46" s="185" t="s">
        <v>900</v>
      </c>
      <c r="C46" s="185" t="s">
        <v>132</v>
      </c>
      <c r="D46" s="191">
        <v>86</v>
      </c>
      <c r="E46" s="187">
        <v>4</v>
      </c>
      <c r="F46" s="186">
        <v>86</v>
      </c>
      <c r="G46" s="188">
        <v>4</v>
      </c>
      <c r="I46" s="184">
        <v>9</v>
      </c>
      <c r="J46" s="185" t="s">
        <v>1161</v>
      </c>
      <c r="K46" s="185" t="s">
        <v>81</v>
      </c>
      <c r="L46" s="186">
        <v>82</v>
      </c>
      <c r="M46" s="187">
        <v>4</v>
      </c>
      <c r="N46" s="186">
        <v>82</v>
      </c>
      <c r="O46" s="188">
        <v>4</v>
      </c>
    </row>
    <row r="47" spans="1:15" x14ac:dyDescent="0.3">
      <c r="A47" s="202">
        <v>2</v>
      </c>
      <c r="B47" s="185" t="s">
        <v>1162</v>
      </c>
      <c r="C47" s="185" t="s">
        <v>1163</v>
      </c>
      <c r="D47" s="186">
        <v>86</v>
      </c>
      <c r="E47" s="187">
        <v>4</v>
      </c>
      <c r="F47" s="186">
        <v>86</v>
      </c>
      <c r="G47" s="188">
        <v>4</v>
      </c>
      <c r="I47" s="184">
        <v>7</v>
      </c>
      <c r="J47" s="185" t="s">
        <v>1164</v>
      </c>
      <c r="K47" s="185" t="s">
        <v>214</v>
      </c>
      <c r="L47" s="186">
        <v>81</v>
      </c>
      <c r="M47" s="187">
        <v>3</v>
      </c>
      <c r="N47" s="186">
        <v>81</v>
      </c>
      <c r="O47" s="188">
        <v>3</v>
      </c>
    </row>
    <row r="48" spans="1:15" x14ac:dyDescent="0.3">
      <c r="A48" s="202">
        <v>8</v>
      </c>
      <c r="B48" s="185" t="s">
        <v>1165</v>
      </c>
      <c r="C48" s="185" t="s">
        <v>214</v>
      </c>
      <c r="D48" s="186">
        <v>81</v>
      </c>
      <c r="E48" s="187">
        <v>2</v>
      </c>
      <c r="F48" s="186">
        <v>81</v>
      </c>
      <c r="G48" s="188">
        <v>2</v>
      </c>
      <c r="I48" s="202">
        <v>6</v>
      </c>
      <c r="J48" s="185" t="s">
        <v>874</v>
      </c>
      <c r="K48" s="185" t="s">
        <v>485</v>
      </c>
      <c r="L48" s="186">
        <v>80</v>
      </c>
      <c r="M48" s="187">
        <v>2</v>
      </c>
      <c r="N48" s="186">
        <v>80</v>
      </c>
      <c r="O48" s="188">
        <v>2</v>
      </c>
    </row>
    <row r="49" spans="1:15" x14ac:dyDescent="0.3">
      <c r="A49" s="205">
        <v>6</v>
      </c>
      <c r="B49" s="194" t="s">
        <v>866</v>
      </c>
      <c r="C49" s="194" t="s">
        <v>436</v>
      </c>
      <c r="D49" s="204" t="s">
        <v>45</v>
      </c>
      <c r="E49" s="196">
        <v>0</v>
      </c>
      <c r="F49" s="204">
        <v>0</v>
      </c>
      <c r="G49" s="198">
        <v>0</v>
      </c>
      <c r="I49" s="205">
        <v>4</v>
      </c>
      <c r="J49" s="194" t="s">
        <v>1166</v>
      </c>
      <c r="K49" s="194" t="s">
        <v>228</v>
      </c>
      <c r="L49" s="204">
        <v>79</v>
      </c>
      <c r="M49" s="196">
        <v>1</v>
      </c>
      <c r="N49" s="204">
        <v>79</v>
      </c>
      <c r="O49" s="198">
        <v>1</v>
      </c>
    </row>
    <row r="51" spans="1:15" x14ac:dyDescent="0.3">
      <c r="A51" s="169"/>
      <c r="B51" s="170" t="s">
        <v>138</v>
      </c>
      <c r="C51" s="165" t="s">
        <v>1167</v>
      </c>
      <c r="D51" s="166"/>
      <c r="E51" s="171" t="s">
        <v>1168</v>
      </c>
      <c r="F51" s="170"/>
      <c r="G51" s="170"/>
      <c r="I51" s="169"/>
      <c r="J51" s="170" t="s">
        <v>141</v>
      </c>
      <c r="K51" s="165" t="s">
        <v>1169</v>
      </c>
      <c r="L51" s="166"/>
      <c r="M51" s="171" t="s">
        <v>1143</v>
      </c>
      <c r="N51" s="170"/>
      <c r="O51" s="170"/>
    </row>
    <row r="52" spans="1:15" x14ac:dyDescent="0.3">
      <c r="A52" s="173">
        <v>1</v>
      </c>
      <c r="B52" s="174" t="s">
        <v>9</v>
      </c>
      <c r="C52" s="174" t="s">
        <v>10</v>
      </c>
      <c r="D52" s="175" t="s">
        <v>11</v>
      </c>
      <c r="E52" s="175" t="s">
        <v>12</v>
      </c>
      <c r="F52" s="175" t="s">
        <v>13</v>
      </c>
      <c r="G52" s="176" t="s">
        <v>14</v>
      </c>
      <c r="I52" s="173">
        <v>1</v>
      </c>
      <c r="J52" s="174" t="s">
        <v>9</v>
      </c>
      <c r="K52" s="174" t="s">
        <v>10</v>
      </c>
      <c r="L52" s="175" t="s">
        <v>11</v>
      </c>
      <c r="M52" s="175" t="s">
        <v>12</v>
      </c>
      <c r="N52" s="175" t="s">
        <v>13</v>
      </c>
      <c r="O52" s="176" t="s">
        <v>14</v>
      </c>
    </row>
    <row r="53" spans="1:15" x14ac:dyDescent="0.3">
      <c r="A53" s="200">
        <v>2</v>
      </c>
      <c r="B53" s="178" t="s">
        <v>795</v>
      </c>
      <c r="C53" s="178" t="s">
        <v>42</v>
      </c>
      <c r="D53" s="199">
        <v>91</v>
      </c>
      <c r="E53" s="180">
        <v>9</v>
      </c>
      <c r="F53" s="199">
        <v>91</v>
      </c>
      <c r="G53" s="183">
        <v>9</v>
      </c>
      <c r="I53" s="200">
        <v>4</v>
      </c>
      <c r="J53" s="178" t="s">
        <v>1170</v>
      </c>
      <c r="K53" s="178" t="s">
        <v>35</v>
      </c>
      <c r="L53" s="199">
        <v>92</v>
      </c>
      <c r="M53" s="180">
        <v>9</v>
      </c>
      <c r="N53" s="199">
        <v>92</v>
      </c>
      <c r="O53" s="183">
        <v>9</v>
      </c>
    </row>
    <row r="54" spans="1:15" x14ac:dyDescent="0.3">
      <c r="A54" s="184">
        <v>3</v>
      </c>
      <c r="B54" s="185" t="s">
        <v>868</v>
      </c>
      <c r="C54" s="185" t="s">
        <v>436</v>
      </c>
      <c r="D54" s="186">
        <v>87</v>
      </c>
      <c r="E54" s="187">
        <v>8</v>
      </c>
      <c r="F54" s="186">
        <v>87</v>
      </c>
      <c r="G54" s="188">
        <v>8</v>
      </c>
      <c r="I54" s="202">
        <v>6</v>
      </c>
      <c r="J54" s="185" t="s">
        <v>1171</v>
      </c>
      <c r="K54" s="185" t="s">
        <v>59</v>
      </c>
      <c r="L54" s="186">
        <v>88</v>
      </c>
      <c r="M54" s="187">
        <v>8</v>
      </c>
      <c r="N54" s="186">
        <v>88</v>
      </c>
      <c r="O54" s="188">
        <v>8</v>
      </c>
    </row>
    <row r="55" spans="1:15" x14ac:dyDescent="0.3">
      <c r="A55" s="202">
        <v>4</v>
      </c>
      <c r="B55" s="185" t="s">
        <v>799</v>
      </c>
      <c r="C55" s="185" t="s">
        <v>35</v>
      </c>
      <c r="D55" s="186">
        <v>87</v>
      </c>
      <c r="E55" s="187">
        <v>8</v>
      </c>
      <c r="F55" s="186">
        <v>87</v>
      </c>
      <c r="G55" s="188">
        <v>8</v>
      </c>
      <c r="I55" s="184">
        <v>9</v>
      </c>
      <c r="J55" s="185" t="s">
        <v>1172</v>
      </c>
      <c r="K55" s="185" t="s">
        <v>59</v>
      </c>
      <c r="L55" s="186">
        <v>88</v>
      </c>
      <c r="M55" s="187">
        <v>8</v>
      </c>
      <c r="N55" s="186">
        <v>88</v>
      </c>
      <c r="O55" s="188">
        <v>8</v>
      </c>
    </row>
    <row r="56" spans="1:15" x14ac:dyDescent="0.3">
      <c r="A56" s="202">
        <v>8</v>
      </c>
      <c r="B56" s="185" t="s">
        <v>1173</v>
      </c>
      <c r="C56" s="185" t="s">
        <v>436</v>
      </c>
      <c r="D56" s="186">
        <v>85</v>
      </c>
      <c r="E56" s="187">
        <v>6</v>
      </c>
      <c r="F56" s="186">
        <v>85</v>
      </c>
      <c r="G56" s="188">
        <v>6</v>
      </c>
      <c r="I56" s="184">
        <v>5</v>
      </c>
      <c r="J56" s="185" t="s">
        <v>452</v>
      </c>
      <c r="K56" s="185" t="s">
        <v>446</v>
      </c>
      <c r="L56" s="186">
        <v>87</v>
      </c>
      <c r="M56" s="187">
        <v>6</v>
      </c>
      <c r="N56" s="186">
        <v>87</v>
      </c>
      <c r="O56" s="188">
        <v>6</v>
      </c>
    </row>
    <row r="57" spans="1:15" x14ac:dyDescent="0.3">
      <c r="A57" s="184">
        <v>5</v>
      </c>
      <c r="B57" s="185" t="s">
        <v>1174</v>
      </c>
      <c r="C57" s="185" t="s">
        <v>436</v>
      </c>
      <c r="D57" s="186">
        <v>83</v>
      </c>
      <c r="E57" s="187">
        <v>5</v>
      </c>
      <c r="F57" s="186">
        <v>83</v>
      </c>
      <c r="G57" s="188">
        <v>5</v>
      </c>
      <c r="I57" s="184">
        <v>7</v>
      </c>
      <c r="J57" s="185" t="s">
        <v>1175</v>
      </c>
      <c r="K57" s="185" t="s">
        <v>214</v>
      </c>
      <c r="L57" s="186">
        <v>87</v>
      </c>
      <c r="M57" s="187">
        <v>6</v>
      </c>
      <c r="N57" s="186">
        <v>87</v>
      </c>
      <c r="O57" s="188">
        <v>6</v>
      </c>
    </row>
    <row r="58" spans="1:15" x14ac:dyDescent="0.3">
      <c r="A58" s="184">
        <v>7</v>
      </c>
      <c r="B58" s="203" t="s">
        <v>1176</v>
      </c>
      <c r="C58" s="185" t="s">
        <v>665</v>
      </c>
      <c r="D58" s="186">
        <v>83</v>
      </c>
      <c r="E58" s="187">
        <v>5</v>
      </c>
      <c r="F58" s="186">
        <v>83</v>
      </c>
      <c r="G58" s="188">
        <v>5</v>
      </c>
      <c r="I58" s="202">
        <v>8</v>
      </c>
      <c r="J58" s="185" t="s">
        <v>1177</v>
      </c>
      <c r="K58" s="185" t="s">
        <v>228</v>
      </c>
      <c r="L58" s="186">
        <v>86</v>
      </c>
      <c r="M58" s="187">
        <v>4</v>
      </c>
      <c r="N58" s="186">
        <v>86</v>
      </c>
      <c r="O58" s="188">
        <v>4</v>
      </c>
    </row>
    <row r="59" spans="1:15" x14ac:dyDescent="0.3">
      <c r="A59" s="184">
        <v>9</v>
      </c>
      <c r="B59" s="185" t="s">
        <v>1178</v>
      </c>
      <c r="C59" s="185" t="s">
        <v>209</v>
      </c>
      <c r="D59" s="186">
        <v>81</v>
      </c>
      <c r="E59" s="187">
        <v>3</v>
      </c>
      <c r="F59" s="186">
        <v>81</v>
      </c>
      <c r="G59" s="188">
        <v>3</v>
      </c>
      <c r="I59" s="184">
        <v>1</v>
      </c>
      <c r="J59" s="185" t="s">
        <v>501</v>
      </c>
      <c r="K59" s="185" t="s">
        <v>436</v>
      </c>
      <c r="L59" s="191">
        <v>78</v>
      </c>
      <c r="M59" s="187">
        <v>3</v>
      </c>
      <c r="N59" s="186">
        <v>78</v>
      </c>
      <c r="O59" s="188">
        <v>3</v>
      </c>
    </row>
    <row r="60" spans="1:15" x14ac:dyDescent="0.3">
      <c r="A60" s="184">
        <v>1</v>
      </c>
      <c r="B60" s="185" t="s">
        <v>1179</v>
      </c>
      <c r="C60" s="185" t="s">
        <v>81</v>
      </c>
      <c r="D60" s="191">
        <v>79</v>
      </c>
      <c r="E60" s="187">
        <v>2</v>
      </c>
      <c r="F60" s="186">
        <v>79</v>
      </c>
      <c r="G60" s="188">
        <v>2</v>
      </c>
      <c r="I60" s="202">
        <v>2</v>
      </c>
      <c r="J60" s="185" t="s">
        <v>1180</v>
      </c>
      <c r="K60" s="185" t="s">
        <v>75</v>
      </c>
      <c r="L60" s="186" t="s">
        <v>567</v>
      </c>
      <c r="M60" s="187">
        <v>0</v>
      </c>
      <c r="N60" s="186">
        <v>0</v>
      </c>
      <c r="O60" s="188">
        <v>0</v>
      </c>
    </row>
    <row r="61" spans="1:15" x14ac:dyDescent="0.3">
      <c r="A61" s="205">
        <v>6</v>
      </c>
      <c r="B61" s="194" t="s">
        <v>133</v>
      </c>
      <c r="C61" s="194" t="s">
        <v>134</v>
      </c>
      <c r="D61" s="204">
        <v>79</v>
      </c>
      <c r="E61" s="196">
        <v>2</v>
      </c>
      <c r="F61" s="204">
        <v>79</v>
      </c>
      <c r="G61" s="198">
        <v>2</v>
      </c>
      <c r="I61" s="193">
        <v>3</v>
      </c>
      <c r="J61" s="194" t="s">
        <v>1181</v>
      </c>
      <c r="K61" s="194" t="s">
        <v>75</v>
      </c>
      <c r="L61" s="204" t="s">
        <v>567</v>
      </c>
      <c r="M61" s="196">
        <v>0</v>
      </c>
      <c r="N61" s="204">
        <v>0</v>
      </c>
      <c r="O61" s="198">
        <v>0</v>
      </c>
    </row>
    <row r="63" spans="1:15" x14ac:dyDescent="0.3">
      <c r="B63" s="182" t="s">
        <v>1182</v>
      </c>
      <c r="C63" s="182"/>
      <c r="D63" s="182"/>
      <c r="E63" s="182"/>
      <c r="F63" s="206" t="s">
        <v>165</v>
      </c>
      <c r="G63" s="182"/>
    </row>
    <row r="64" spans="1:15" x14ac:dyDescent="0.3">
      <c r="B64" s="182" t="s">
        <v>166</v>
      </c>
      <c r="C64" s="182"/>
      <c r="D64" s="182"/>
      <c r="E64" s="182"/>
      <c r="F64" s="182"/>
      <c r="G64" s="182"/>
    </row>
  </sheetData>
  <hyperlinks>
    <hyperlink ref="B2" location="'Index'!A3" tooltip="Go to the Index sheet" display="á" xr:uid="{635603D6-736D-4EEC-A08A-F0159FD85800}"/>
  </hyperlinks>
  <printOptions horizontalCentered="1"/>
  <pageMargins left="0.31527777777777799" right="0.31527777777777799" top="1.1812499999999999" bottom="0.39374999999999999" header="0.39374999999999999" footer="0.511811023622047"/>
  <pageSetup paperSize="9" scale="75" orientation="portrait" horizontalDpi="300" verticalDpi="300" r:id="rId1"/>
  <headerFooter>
    <oddHeader>&amp;C&amp;"Trebuchet MS,Bold"&amp;18Cumbria &amp;&amp; Northumbria TSA Leagues
Winter 2022-23&amp;L&amp;G&amp;R&amp;G</oddHead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699AB-102C-4395-A008-D3E3DB81C860}">
  <sheetPr>
    <tabColor rgb="FF0070C0"/>
    <pageSetUpPr fitToPage="1"/>
  </sheetPr>
  <dimension ref="A1:O71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58" customWidth="1"/>
    <col min="2" max="3" width="20.7109375" style="158" customWidth="1"/>
    <col min="4" max="7" width="5" style="158" customWidth="1"/>
    <col min="8" max="8" width="1.7109375" style="158" customWidth="1"/>
    <col min="9" max="9" width="2.7109375" style="158" customWidth="1"/>
    <col min="10" max="11" width="20.7109375" style="158" customWidth="1"/>
    <col min="12" max="15" width="5" style="158" customWidth="1"/>
    <col min="16" max="16" width="5.140625" customWidth="1"/>
  </cols>
  <sheetData>
    <row r="1" spans="1:15" ht="18" x14ac:dyDescent="0.35">
      <c r="A1" s="207"/>
      <c r="B1" s="208" t="s">
        <v>1110</v>
      </c>
      <c r="C1" s="209"/>
      <c r="D1" s="3"/>
      <c r="E1" s="3"/>
      <c r="F1" s="3"/>
      <c r="G1" s="3"/>
      <c r="H1" s="3"/>
      <c r="I1" s="3"/>
      <c r="J1" s="3" t="s">
        <v>1</v>
      </c>
      <c r="K1" s="3"/>
      <c r="L1" s="3"/>
      <c r="M1" s="3"/>
      <c r="N1" s="3"/>
      <c r="O1" s="3"/>
    </row>
    <row r="2" spans="1:15" ht="18.75" x14ac:dyDescent="0.3">
      <c r="A2" s="210"/>
      <c r="B2" s="211" t="s">
        <v>2</v>
      </c>
      <c r="C2" s="212"/>
      <c r="D2" s="213"/>
      <c r="E2" s="213"/>
      <c r="F2" s="212"/>
      <c r="G2" s="213"/>
      <c r="H2" s="214"/>
      <c r="I2" s="215"/>
      <c r="J2" s="213"/>
      <c r="K2" s="213"/>
      <c r="L2" s="213"/>
      <c r="M2" s="212"/>
      <c r="N2" s="213"/>
    </row>
    <row r="3" spans="1:15" x14ac:dyDescent="0.3">
      <c r="A3" s="216"/>
      <c r="B3" s="217" t="s">
        <v>167</v>
      </c>
      <c r="C3" s="212" t="s">
        <v>1183</v>
      </c>
      <c r="D3" s="213"/>
      <c r="E3" s="218" t="s">
        <v>1184</v>
      </c>
      <c r="F3" s="219"/>
      <c r="G3" s="219"/>
      <c r="H3" s="34"/>
      <c r="I3" s="216"/>
      <c r="J3" s="217" t="s">
        <v>170</v>
      </c>
      <c r="K3" s="212" t="s">
        <v>1185</v>
      </c>
      <c r="L3" s="213"/>
      <c r="M3" s="218" t="s">
        <v>1186</v>
      </c>
      <c r="N3" s="219"/>
      <c r="O3" s="219"/>
    </row>
    <row r="4" spans="1:15" x14ac:dyDescent="0.3">
      <c r="A4" s="78">
        <v>1</v>
      </c>
      <c r="B4" s="220" t="s">
        <v>9</v>
      </c>
      <c r="C4" s="220" t="s">
        <v>10</v>
      </c>
      <c r="D4" s="221" t="s">
        <v>11</v>
      </c>
      <c r="E4" s="221" t="s">
        <v>12</v>
      </c>
      <c r="F4" s="221" t="s">
        <v>13</v>
      </c>
      <c r="G4" s="222" t="s">
        <v>14</v>
      </c>
      <c r="H4" s="34"/>
      <c r="I4" s="78">
        <v>1</v>
      </c>
      <c r="J4" s="220" t="s">
        <v>9</v>
      </c>
      <c r="K4" s="220" t="s">
        <v>10</v>
      </c>
      <c r="L4" s="221" t="s">
        <v>11</v>
      </c>
      <c r="M4" s="221" t="s">
        <v>12</v>
      </c>
      <c r="N4" s="221" t="s">
        <v>13</v>
      </c>
      <c r="O4" s="222" t="s">
        <v>14</v>
      </c>
    </row>
    <row r="5" spans="1:15" x14ac:dyDescent="0.3">
      <c r="A5" s="223">
        <v>3</v>
      </c>
      <c r="B5" s="15" t="s">
        <v>1187</v>
      </c>
      <c r="C5" s="15" t="s">
        <v>214</v>
      </c>
      <c r="D5" s="36">
        <v>94</v>
      </c>
      <c r="E5" s="224">
        <v>9</v>
      </c>
      <c r="F5" s="36">
        <v>94</v>
      </c>
      <c r="G5" s="37">
        <v>9</v>
      </c>
      <c r="H5" s="34"/>
      <c r="I5" s="223">
        <v>5</v>
      </c>
      <c r="J5" s="15" t="s">
        <v>786</v>
      </c>
      <c r="K5" s="15" t="s">
        <v>35</v>
      </c>
      <c r="L5" s="36">
        <v>92</v>
      </c>
      <c r="M5" s="224">
        <v>9</v>
      </c>
      <c r="N5" s="36">
        <v>92</v>
      </c>
      <c r="O5" s="37">
        <v>9</v>
      </c>
    </row>
    <row r="6" spans="1:15" x14ac:dyDescent="0.3">
      <c r="A6" s="40">
        <v>8</v>
      </c>
      <c r="B6" s="19" t="s">
        <v>1188</v>
      </c>
      <c r="C6" s="19" t="s">
        <v>59</v>
      </c>
      <c r="D6" s="38">
        <v>89</v>
      </c>
      <c r="E6" s="225">
        <v>8</v>
      </c>
      <c r="F6" s="38">
        <v>89</v>
      </c>
      <c r="G6" s="39">
        <v>8</v>
      </c>
      <c r="H6" s="34"/>
      <c r="I6" s="40">
        <v>8</v>
      </c>
      <c r="J6" s="19" t="s">
        <v>1189</v>
      </c>
      <c r="K6" s="19" t="s">
        <v>1133</v>
      </c>
      <c r="L6" s="38">
        <v>87</v>
      </c>
      <c r="M6" s="225">
        <v>8</v>
      </c>
      <c r="N6" s="38">
        <v>87</v>
      </c>
      <c r="O6" s="39">
        <v>8</v>
      </c>
    </row>
    <row r="7" spans="1:15" ht="15.75" customHeight="1" x14ac:dyDescent="0.3">
      <c r="A7" s="40">
        <v>2</v>
      </c>
      <c r="B7" s="19" t="s">
        <v>1190</v>
      </c>
      <c r="C7" s="19" t="s">
        <v>971</v>
      </c>
      <c r="D7" s="38">
        <v>88</v>
      </c>
      <c r="E7" s="225">
        <v>7</v>
      </c>
      <c r="F7" s="38">
        <v>88</v>
      </c>
      <c r="G7" s="39">
        <v>7</v>
      </c>
      <c r="H7" s="34"/>
      <c r="I7" s="40">
        <v>2</v>
      </c>
      <c r="J7" s="19" t="s">
        <v>594</v>
      </c>
      <c r="K7" s="19" t="s">
        <v>209</v>
      </c>
      <c r="L7" s="38">
        <v>86</v>
      </c>
      <c r="M7" s="225">
        <v>7</v>
      </c>
      <c r="N7" s="38">
        <v>86</v>
      </c>
      <c r="O7" s="39">
        <v>7</v>
      </c>
    </row>
    <row r="8" spans="1:15" ht="15.75" customHeight="1" x14ac:dyDescent="0.3">
      <c r="A8" s="226">
        <v>9</v>
      </c>
      <c r="B8" s="19" t="s">
        <v>227</v>
      </c>
      <c r="C8" s="19" t="s">
        <v>228</v>
      </c>
      <c r="D8" s="38">
        <v>84</v>
      </c>
      <c r="E8" s="225">
        <v>6</v>
      </c>
      <c r="F8" s="38">
        <v>84</v>
      </c>
      <c r="G8" s="39">
        <v>6</v>
      </c>
      <c r="H8" s="34"/>
      <c r="I8" s="226">
        <v>1</v>
      </c>
      <c r="J8" s="19" t="s">
        <v>1191</v>
      </c>
      <c r="K8" s="19" t="s">
        <v>152</v>
      </c>
      <c r="L8" s="227">
        <v>84</v>
      </c>
      <c r="M8" s="225">
        <v>6</v>
      </c>
      <c r="N8" s="22">
        <v>84</v>
      </c>
      <c r="O8" s="23">
        <v>6</v>
      </c>
    </row>
    <row r="9" spans="1:15" x14ac:dyDescent="0.3">
      <c r="A9" s="40">
        <v>6</v>
      </c>
      <c r="B9" s="19" t="s">
        <v>1192</v>
      </c>
      <c r="C9" s="19" t="s">
        <v>425</v>
      </c>
      <c r="D9" s="38">
        <v>81</v>
      </c>
      <c r="E9" s="225">
        <v>5</v>
      </c>
      <c r="F9" s="38">
        <v>81</v>
      </c>
      <c r="G9" s="39">
        <v>5</v>
      </c>
      <c r="H9" s="34"/>
      <c r="I9" s="226">
        <v>7</v>
      </c>
      <c r="J9" s="19" t="s">
        <v>508</v>
      </c>
      <c r="K9" s="19" t="s">
        <v>132</v>
      </c>
      <c r="L9" s="38">
        <v>83</v>
      </c>
      <c r="M9" s="225">
        <v>5</v>
      </c>
      <c r="N9" s="38">
        <v>83</v>
      </c>
      <c r="O9" s="39">
        <v>5</v>
      </c>
    </row>
    <row r="10" spans="1:15" x14ac:dyDescent="0.3">
      <c r="A10" s="226">
        <v>1</v>
      </c>
      <c r="B10" s="19" t="s">
        <v>1193</v>
      </c>
      <c r="C10" s="19" t="s">
        <v>1133</v>
      </c>
      <c r="D10" s="227">
        <v>76</v>
      </c>
      <c r="E10" s="225">
        <v>4</v>
      </c>
      <c r="F10" s="22">
        <v>76</v>
      </c>
      <c r="G10" s="23">
        <v>4</v>
      </c>
      <c r="H10" s="34"/>
      <c r="I10" s="226">
        <v>9</v>
      </c>
      <c r="J10" s="19" t="s">
        <v>1194</v>
      </c>
      <c r="K10" s="19" t="s">
        <v>22</v>
      </c>
      <c r="L10" s="38">
        <v>82</v>
      </c>
      <c r="M10" s="225">
        <v>4</v>
      </c>
      <c r="N10" s="38">
        <v>82</v>
      </c>
      <c r="O10" s="39">
        <v>4</v>
      </c>
    </row>
    <row r="11" spans="1:15" x14ac:dyDescent="0.3">
      <c r="A11" s="226">
        <v>7</v>
      </c>
      <c r="B11" s="19" t="s">
        <v>1195</v>
      </c>
      <c r="C11" s="19" t="s">
        <v>59</v>
      </c>
      <c r="D11" s="38">
        <v>69</v>
      </c>
      <c r="E11" s="225">
        <v>3</v>
      </c>
      <c r="F11" s="38">
        <v>69</v>
      </c>
      <c r="G11" s="39">
        <v>3</v>
      </c>
      <c r="H11" s="34"/>
      <c r="I11" s="40">
        <v>4</v>
      </c>
      <c r="J11" s="19" t="s">
        <v>606</v>
      </c>
      <c r="K11" s="19" t="s">
        <v>35</v>
      </c>
      <c r="L11" s="38">
        <v>80</v>
      </c>
      <c r="M11" s="225">
        <v>3</v>
      </c>
      <c r="N11" s="38">
        <v>80</v>
      </c>
      <c r="O11" s="39">
        <v>3</v>
      </c>
    </row>
    <row r="12" spans="1:15" x14ac:dyDescent="0.3">
      <c r="A12" s="40">
        <v>4</v>
      </c>
      <c r="B12" s="19" t="s">
        <v>1196</v>
      </c>
      <c r="C12" s="19" t="s">
        <v>25</v>
      </c>
      <c r="D12" s="38" t="s">
        <v>45</v>
      </c>
      <c r="E12" s="225">
        <v>0</v>
      </c>
      <c r="F12" s="38">
        <v>0</v>
      </c>
      <c r="G12" s="39">
        <v>0</v>
      </c>
      <c r="H12" s="34"/>
      <c r="I12" s="226">
        <v>3</v>
      </c>
      <c r="J12" s="19" t="s">
        <v>1197</v>
      </c>
      <c r="K12" s="19" t="s">
        <v>35</v>
      </c>
      <c r="L12" s="38">
        <v>74</v>
      </c>
      <c r="M12" s="225">
        <v>2</v>
      </c>
      <c r="N12" s="38">
        <v>74</v>
      </c>
      <c r="O12" s="39">
        <v>2</v>
      </c>
    </row>
    <row r="13" spans="1:15" x14ac:dyDescent="0.3">
      <c r="A13" s="228">
        <v>5</v>
      </c>
      <c r="B13" s="26" t="s">
        <v>1198</v>
      </c>
      <c r="C13" s="26" t="s">
        <v>25</v>
      </c>
      <c r="D13" s="43" t="s">
        <v>45</v>
      </c>
      <c r="E13" s="229">
        <v>0</v>
      </c>
      <c r="F13" s="43">
        <v>0</v>
      </c>
      <c r="G13" s="44">
        <v>0</v>
      </c>
      <c r="H13" s="34"/>
      <c r="I13" s="45">
        <v>6</v>
      </c>
      <c r="J13" s="26" t="s">
        <v>1199</v>
      </c>
      <c r="K13" s="26" t="s">
        <v>59</v>
      </c>
      <c r="L13" s="43">
        <v>70</v>
      </c>
      <c r="M13" s="229">
        <v>1</v>
      </c>
      <c r="N13" s="43">
        <v>70</v>
      </c>
      <c r="O13" s="44">
        <v>1</v>
      </c>
    </row>
    <row r="14" spans="1:15" x14ac:dyDescent="0.3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</row>
    <row r="15" spans="1:15" x14ac:dyDescent="0.3">
      <c r="A15" s="216"/>
      <c r="B15" s="217" t="s">
        <v>193</v>
      </c>
      <c r="C15" s="212" t="s">
        <v>1200</v>
      </c>
      <c r="D15" s="213"/>
      <c r="E15" s="218" t="s">
        <v>1184</v>
      </c>
      <c r="F15" s="219"/>
      <c r="G15" s="219"/>
      <c r="H15" s="34"/>
      <c r="I15" s="216"/>
      <c r="J15" s="217" t="s">
        <v>196</v>
      </c>
      <c r="K15" s="212" t="s">
        <v>1201</v>
      </c>
      <c r="L15" s="213"/>
      <c r="M15" s="218" t="s">
        <v>1202</v>
      </c>
      <c r="N15" s="219"/>
      <c r="O15" s="219"/>
    </row>
    <row r="16" spans="1:15" x14ac:dyDescent="0.3">
      <c r="A16" s="78">
        <v>1</v>
      </c>
      <c r="B16" s="220" t="s">
        <v>9</v>
      </c>
      <c r="C16" s="220" t="s">
        <v>10</v>
      </c>
      <c r="D16" s="221" t="s">
        <v>11</v>
      </c>
      <c r="E16" s="221" t="s">
        <v>12</v>
      </c>
      <c r="F16" s="221" t="s">
        <v>13</v>
      </c>
      <c r="G16" s="222" t="s">
        <v>14</v>
      </c>
      <c r="H16" s="34"/>
      <c r="I16" s="78">
        <v>1</v>
      </c>
      <c r="J16" s="220" t="s">
        <v>9</v>
      </c>
      <c r="K16" s="220" t="s">
        <v>10</v>
      </c>
      <c r="L16" s="221" t="s">
        <v>11</v>
      </c>
      <c r="M16" s="221" t="s">
        <v>12</v>
      </c>
      <c r="N16" s="221" t="s">
        <v>13</v>
      </c>
      <c r="O16" s="222" t="s">
        <v>14</v>
      </c>
    </row>
    <row r="17" spans="1:15" x14ac:dyDescent="0.3">
      <c r="A17" s="223">
        <v>9</v>
      </c>
      <c r="B17" s="15" t="s">
        <v>1203</v>
      </c>
      <c r="C17" s="15" t="s">
        <v>59</v>
      </c>
      <c r="D17" s="36">
        <v>91</v>
      </c>
      <c r="E17" s="224">
        <v>10</v>
      </c>
      <c r="F17" s="36">
        <v>91</v>
      </c>
      <c r="G17" s="37">
        <v>10</v>
      </c>
      <c r="H17" s="34"/>
      <c r="I17" s="35">
        <v>8</v>
      </c>
      <c r="J17" s="15" t="s">
        <v>145</v>
      </c>
      <c r="K17" s="15" t="s">
        <v>22</v>
      </c>
      <c r="L17" s="36">
        <v>86</v>
      </c>
      <c r="M17" s="224">
        <v>8</v>
      </c>
      <c r="N17" s="36">
        <v>86</v>
      </c>
      <c r="O17" s="37">
        <v>8</v>
      </c>
    </row>
    <row r="18" spans="1:15" x14ac:dyDescent="0.3">
      <c r="A18" s="40">
        <v>8</v>
      </c>
      <c r="B18" s="19" t="s">
        <v>476</v>
      </c>
      <c r="C18" s="19" t="s">
        <v>446</v>
      </c>
      <c r="D18" s="38">
        <v>89</v>
      </c>
      <c r="E18" s="225">
        <v>9</v>
      </c>
      <c r="F18" s="38">
        <v>89</v>
      </c>
      <c r="G18" s="39">
        <v>9</v>
      </c>
      <c r="H18" s="34"/>
      <c r="I18" s="226">
        <v>1</v>
      </c>
      <c r="J18" s="19" t="s">
        <v>648</v>
      </c>
      <c r="K18" s="19" t="s">
        <v>35</v>
      </c>
      <c r="L18" s="227">
        <v>84</v>
      </c>
      <c r="M18" s="225">
        <v>7</v>
      </c>
      <c r="N18" s="22">
        <v>84</v>
      </c>
      <c r="O18" s="23">
        <v>7</v>
      </c>
    </row>
    <row r="19" spans="1:15" x14ac:dyDescent="0.3">
      <c r="A19" s="226">
        <v>5</v>
      </c>
      <c r="B19" s="19" t="s">
        <v>879</v>
      </c>
      <c r="C19" s="19" t="s">
        <v>35</v>
      </c>
      <c r="D19" s="38">
        <v>84</v>
      </c>
      <c r="E19" s="225">
        <v>8</v>
      </c>
      <c r="F19" s="38">
        <v>84</v>
      </c>
      <c r="G19" s="39">
        <v>8</v>
      </c>
      <c r="H19" s="34"/>
      <c r="I19" s="40">
        <v>2</v>
      </c>
      <c r="J19" s="19" t="s">
        <v>1204</v>
      </c>
      <c r="K19" s="19" t="s">
        <v>132</v>
      </c>
      <c r="L19" s="38">
        <v>83</v>
      </c>
      <c r="M19" s="225">
        <v>6</v>
      </c>
      <c r="N19" s="38">
        <v>83</v>
      </c>
      <c r="O19" s="39">
        <v>6</v>
      </c>
    </row>
    <row r="20" spans="1:15" x14ac:dyDescent="0.3">
      <c r="A20" s="40">
        <v>6</v>
      </c>
      <c r="B20" s="19" t="s">
        <v>1205</v>
      </c>
      <c r="C20" s="19" t="s">
        <v>132</v>
      </c>
      <c r="D20" s="38">
        <v>84</v>
      </c>
      <c r="E20" s="225">
        <v>8</v>
      </c>
      <c r="F20" s="38">
        <v>84</v>
      </c>
      <c r="G20" s="39">
        <v>8</v>
      </c>
      <c r="H20" s="34"/>
      <c r="I20" s="226">
        <v>7</v>
      </c>
      <c r="J20" s="19" t="s">
        <v>1206</v>
      </c>
      <c r="K20" s="19" t="s">
        <v>228</v>
      </c>
      <c r="L20" s="38">
        <v>82</v>
      </c>
      <c r="M20" s="225">
        <v>5</v>
      </c>
      <c r="N20" s="38">
        <v>82</v>
      </c>
      <c r="O20" s="39">
        <v>5</v>
      </c>
    </row>
    <row r="21" spans="1:15" x14ac:dyDescent="0.3">
      <c r="A21" s="40">
        <v>10</v>
      </c>
      <c r="B21" s="19" t="s">
        <v>1207</v>
      </c>
      <c r="C21" s="19" t="s">
        <v>106</v>
      </c>
      <c r="D21" s="38">
        <v>84</v>
      </c>
      <c r="E21" s="225">
        <v>8</v>
      </c>
      <c r="F21" s="38">
        <v>84</v>
      </c>
      <c r="G21" s="39">
        <v>8</v>
      </c>
      <c r="H21" s="34"/>
      <c r="I21" s="226">
        <v>3</v>
      </c>
      <c r="J21" s="19" t="s">
        <v>174</v>
      </c>
      <c r="K21" s="19" t="s">
        <v>134</v>
      </c>
      <c r="L21" s="38">
        <v>79</v>
      </c>
      <c r="M21" s="225">
        <v>4</v>
      </c>
      <c r="N21" s="38">
        <v>79</v>
      </c>
      <c r="O21" s="39">
        <v>4</v>
      </c>
    </row>
    <row r="22" spans="1:15" x14ac:dyDescent="0.3">
      <c r="A22" s="40">
        <v>2</v>
      </c>
      <c r="B22" s="19" t="s">
        <v>1208</v>
      </c>
      <c r="C22" s="19" t="s">
        <v>446</v>
      </c>
      <c r="D22" s="38">
        <v>83</v>
      </c>
      <c r="E22" s="225">
        <v>5</v>
      </c>
      <c r="F22" s="38">
        <v>83</v>
      </c>
      <c r="G22" s="39">
        <v>5</v>
      </c>
      <c r="H22" s="34"/>
      <c r="I22" s="40">
        <v>6</v>
      </c>
      <c r="J22" s="19" t="s">
        <v>1209</v>
      </c>
      <c r="K22" s="19" t="s">
        <v>1210</v>
      </c>
      <c r="L22" s="38">
        <v>79</v>
      </c>
      <c r="M22" s="225">
        <v>4</v>
      </c>
      <c r="N22" s="38">
        <v>79</v>
      </c>
      <c r="O22" s="39">
        <v>4</v>
      </c>
    </row>
    <row r="23" spans="1:15" x14ac:dyDescent="0.3">
      <c r="A23" s="226">
        <v>7</v>
      </c>
      <c r="B23" s="19" t="s">
        <v>732</v>
      </c>
      <c r="C23" s="19" t="s">
        <v>132</v>
      </c>
      <c r="D23" s="38">
        <v>81</v>
      </c>
      <c r="E23" s="225">
        <v>4</v>
      </c>
      <c r="F23" s="38">
        <v>81</v>
      </c>
      <c r="G23" s="39">
        <v>4</v>
      </c>
      <c r="H23" s="34"/>
      <c r="I23" s="40">
        <v>4</v>
      </c>
      <c r="J23" s="19" t="s">
        <v>1211</v>
      </c>
      <c r="K23" s="19" t="s">
        <v>1133</v>
      </c>
      <c r="L23" s="38">
        <v>76</v>
      </c>
      <c r="M23" s="225">
        <v>2</v>
      </c>
      <c r="N23" s="38">
        <v>76</v>
      </c>
      <c r="O23" s="39">
        <v>2</v>
      </c>
    </row>
    <row r="24" spans="1:15" x14ac:dyDescent="0.3">
      <c r="A24" s="226">
        <v>3</v>
      </c>
      <c r="B24" s="19" t="s">
        <v>163</v>
      </c>
      <c r="C24" s="19" t="s">
        <v>59</v>
      </c>
      <c r="D24" s="38">
        <v>80</v>
      </c>
      <c r="E24" s="225">
        <v>3</v>
      </c>
      <c r="F24" s="38">
        <v>80</v>
      </c>
      <c r="G24" s="39">
        <v>3</v>
      </c>
      <c r="H24" s="34"/>
      <c r="I24" s="228">
        <v>5</v>
      </c>
      <c r="J24" s="26" t="s">
        <v>923</v>
      </c>
      <c r="K24" s="26" t="s">
        <v>690</v>
      </c>
      <c r="L24" s="43" t="s">
        <v>45</v>
      </c>
      <c r="M24" s="229">
        <v>0</v>
      </c>
      <c r="N24" s="43">
        <v>0</v>
      </c>
      <c r="O24" s="44">
        <v>0</v>
      </c>
    </row>
    <row r="25" spans="1:15" x14ac:dyDescent="0.3">
      <c r="A25" s="226">
        <v>1</v>
      </c>
      <c r="B25" s="19" t="s">
        <v>880</v>
      </c>
      <c r="C25" s="19" t="s">
        <v>73</v>
      </c>
      <c r="D25" s="227">
        <v>77</v>
      </c>
      <c r="E25" s="225">
        <v>2</v>
      </c>
      <c r="F25" s="22">
        <v>77</v>
      </c>
      <c r="G25" s="23">
        <v>2</v>
      </c>
      <c r="H25" s="34"/>
      <c r="I25" s="34"/>
      <c r="J25" s="34"/>
      <c r="K25" s="34"/>
      <c r="L25" s="34"/>
      <c r="M25" s="34"/>
      <c r="N25" s="34"/>
      <c r="O25" s="34"/>
    </row>
    <row r="26" spans="1:15" x14ac:dyDescent="0.3">
      <c r="A26" s="45">
        <v>4</v>
      </c>
      <c r="B26" s="26" t="s">
        <v>1212</v>
      </c>
      <c r="C26" s="26" t="s">
        <v>152</v>
      </c>
      <c r="D26" s="43">
        <v>77</v>
      </c>
      <c r="E26" s="229">
        <v>2</v>
      </c>
      <c r="F26" s="43">
        <v>77</v>
      </c>
      <c r="G26" s="44">
        <v>2</v>
      </c>
      <c r="H26" s="34"/>
      <c r="I26" s="34"/>
      <c r="J26" s="34"/>
      <c r="K26" s="34"/>
      <c r="L26" s="34"/>
      <c r="M26" s="34"/>
      <c r="N26" s="34"/>
      <c r="O26" s="34"/>
    </row>
    <row r="27" spans="1:15" x14ac:dyDescent="0.3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</row>
    <row r="28" spans="1:15" x14ac:dyDescent="0.3">
      <c r="A28" s="216"/>
      <c r="B28" s="217" t="s">
        <v>219</v>
      </c>
      <c r="C28" s="212" t="s">
        <v>1213</v>
      </c>
      <c r="D28" s="213"/>
      <c r="E28" s="218" t="s">
        <v>1214</v>
      </c>
      <c r="F28" s="219"/>
      <c r="G28" s="219"/>
      <c r="H28" s="34"/>
      <c r="I28" s="216"/>
      <c r="J28" s="217" t="s">
        <v>221</v>
      </c>
      <c r="K28" s="212" t="s">
        <v>1215</v>
      </c>
      <c r="L28" s="213"/>
      <c r="M28" s="218" t="s">
        <v>1216</v>
      </c>
      <c r="N28" s="219"/>
      <c r="O28" s="219"/>
    </row>
    <row r="29" spans="1:15" x14ac:dyDescent="0.3">
      <c r="A29" s="78">
        <v>1</v>
      </c>
      <c r="B29" s="220" t="s">
        <v>9</v>
      </c>
      <c r="C29" s="220" t="s">
        <v>10</v>
      </c>
      <c r="D29" s="221" t="s">
        <v>11</v>
      </c>
      <c r="E29" s="221" t="s">
        <v>12</v>
      </c>
      <c r="F29" s="221" t="s">
        <v>13</v>
      </c>
      <c r="G29" s="222" t="s">
        <v>14</v>
      </c>
      <c r="H29" s="34"/>
      <c r="I29" s="78">
        <v>1</v>
      </c>
      <c r="J29" s="220" t="s">
        <v>9</v>
      </c>
      <c r="K29" s="220" t="s">
        <v>10</v>
      </c>
      <c r="L29" s="221" t="s">
        <v>11</v>
      </c>
      <c r="M29" s="221" t="s">
        <v>12</v>
      </c>
      <c r="N29" s="221" t="s">
        <v>13</v>
      </c>
      <c r="O29" s="222" t="s">
        <v>14</v>
      </c>
    </row>
    <row r="30" spans="1:15" x14ac:dyDescent="0.3">
      <c r="A30" s="223">
        <v>1</v>
      </c>
      <c r="B30" s="15" t="s">
        <v>780</v>
      </c>
      <c r="C30" s="15" t="s">
        <v>81</v>
      </c>
      <c r="D30" s="224">
        <v>91</v>
      </c>
      <c r="E30" s="224">
        <v>8</v>
      </c>
      <c r="F30" s="49">
        <v>91</v>
      </c>
      <c r="G30" s="50">
        <v>8</v>
      </c>
      <c r="H30" s="34"/>
      <c r="I30" s="223">
        <v>1</v>
      </c>
      <c r="J30" s="15" t="s">
        <v>946</v>
      </c>
      <c r="K30" s="15" t="s">
        <v>42</v>
      </c>
      <c r="L30" s="224">
        <v>89</v>
      </c>
      <c r="M30" s="224">
        <v>8</v>
      </c>
      <c r="N30" s="49">
        <v>89</v>
      </c>
      <c r="O30" s="50">
        <v>8</v>
      </c>
    </row>
    <row r="31" spans="1:15" x14ac:dyDescent="0.3">
      <c r="A31" s="40">
        <v>4</v>
      </c>
      <c r="B31" s="19" t="s">
        <v>945</v>
      </c>
      <c r="C31" s="19" t="s">
        <v>42</v>
      </c>
      <c r="D31" s="38">
        <v>86</v>
      </c>
      <c r="E31" s="225">
        <v>7</v>
      </c>
      <c r="F31" s="38">
        <v>86</v>
      </c>
      <c r="G31" s="39">
        <v>7</v>
      </c>
      <c r="H31" s="34"/>
      <c r="I31" s="226">
        <v>3</v>
      </c>
      <c r="J31" s="19" t="s">
        <v>1217</v>
      </c>
      <c r="K31" s="19" t="s">
        <v>59</v>
      </c>
      <c r="L31" s="38">
        <v>82</v>
      </c>
      <c r="M31" s="225">
        <v>7</v>
      </c>
      <c r="N31" s="38">
        <v>82</v>
      </c>
      <c r="O31" s="39">
        <v>7</v>
      </c>
    </row>
    <row r="32" spans="1:15" x14ac:dyDescent="0.3">
      <c r="A32" s="226">
        <v>3</v>
      </c>
      <c r="B32" s="32" t="s">
        <v>1218</v>
      </c>
      <c r="C32" s="19" t="s">
        <v>152</v>
      </c>
      <c r="D32" s="38">
        <v>83</v>
      </c>
      <c r="E32" s="225">
        <v>6</v>
      </c>
      <c r="F32" s="38">
        <v>83</v>
      </c>
      <c r="G32" s="39">
        <v>6</v>
      </c>
      <c r="H32" s="34"/>
      <c r="I32" s="40">
        <v>4</v>
      </c>
      <c r="J32" s="19" t="s">
        <v>447</v>
      </c>
      <c r="K32" s="19" t="s">
        <v>152</v>
      </c>
      <c r="L32" s="38">
        <v>81</v>
      </c>
      <c r="M32" s="225">
        <v>6</v>
      </c>
      <c r="N32" s="38">
        <v>81</v>
      </c>
      <c r="O32" s="39">
        <v>6</v>
      </c>
    </row>
    <row r="33" spans="1:15" x14ac:dyDescent="0.3">
      <c r="A33" s="226">
        <v>7</v>
      </c>
      <c r="B33" s="19" t="s">
        <v>1219</v>
      </c>
      <c r="C33" s="19" t="s">
        <v>1133</v>
      </c>
      <c r="D33" s="38">
        <v>81</v>
      </c>
      <c r="E33" s="225">
        <v>5</v>
      </c>
      <c r="F33" s="38">
        <v>81</v>
      </c>
      <c r="G33" s="39">
        <v>5</v>
      </c>
      <c r="H33" s="34"/>
      <c r="I33" s="40">
        <v>2</v>
      </c>
      <c r="J33" s="19" t="s">
        <v>1220</v>
      </c>
      <c r="K33" s="19" t="s">
        <v>59</v>
      </c>
      <c r="L33" s="38">
        <v>80</v>
      </c>
      <c r="M33" s="225">
        <v>5</v>
      </c>
      <c r="N33" s="38">
        <v>80</v>
      </c>
      <c r="O33" s="39">
        <v>5</v>
      </c>
    </row>
    <row r="34" spans="1:15" x14ac:dyDescent="0.3">
      <c r="A34" s="40">
        <v>8</v>
      </c>
      <c r="B34" s="19" t="s">
        <v>1221</v>
      </c>
      <c r="C34" s="19" t="s">
        <v>104</v>
      </c>
      <c r="D34" s="38">
        <v>79</v>
      </c>
      <c r="E34" s="225">
        <v>4</v>
      </c>
      <c r="F34" s="38">
        <v>79</v>
      </c>
      <c r="G34" s="39">
        <v>4</v>
      </c>
      <c r="H34" s="34"/>
      <c r="I34" s="226">
        <v>5</v>
      </c>
      <c r="J34" s="19" t="s">
        <v>601</v>
      </c>
      <c r="K34" s="19" t="s">
        <v>209</v>
      </c>
      <c r="L34" s="38">
        <v>80</v>
      </c>
      <c r="M34" s="225">
        <v>5</v>
      </c>
      <c r="N34" s="38">
        <v>80</v>
      </c>
      <c r="O34" s="39">
        <v>5</v>
      </c>
    </row>
    <row r="35" spans="1:15" x14ac:dyDescent="0.3">
      <c r="A35" s="226">
        <v>5</v>
      </c>
      <c r="B35" s="19" t="s">
        <v>1222</v>
      </c>
      <c r="C35" s="19" t="s">
        <v>35</v>
      </c>
      <c r="D35" s="38">
        <v>76</v>
      </c>
      <c r="E35" s="225">
        <v>3</v>
      </c>
      <c r="F35" s="38">
        <v>76</v>
      </c>
      <c r="G35" s="39">
        <v>3</v>
      </c>
      <c r="H35" s="34"/>
      <c r="I35" s="226">
        <v>7</v>
      </c>
      <c r="J35" s="19" t="s">
        <v>1223</v>
      </c>
      <c r="K35" s="19" t="s">
        <v>59</v>
      </c>
      <c r="L35" s="38">
        <v>78</v>
      </c>
      <c r="M35" s="225">
        <v>3</v>
      </c>
      <c r="N35" s="38">
        <v>78</v>
      </c>
      <c r="O35" s="39">
        <v>3</v>
      </c>
    </row>
    <row r="36" spans="1:15" x14ac:dyDescent="0.3">
      <c r="A36" s="40">
        <v>2</v>
      </c>
      <c r="B36" s="19" t="s">
        <v>1224</v>
      </c>
      <c r="C36" s="19" t="s">
        <v>59</v>
      </c>
      <c r="D36" s="38">
        <v>64</v>
      </c>
      <c r="E36" s="225">
        <v>2</v>
      </c>
      <c r="F36" s="38">
        <v>64</v>
      </c>
      <c r="G36" s="39">
        <v>2</v>
      </c>
      <c r="H36" s="34"/>
      <c r="I36" s="40">
        <v>6</v>
      </c>
      <c r="J36" s="19" t="s">
        <v>393</v>
      </c>
      <c r="K36" s="19" t="s">
        <v>134</v>
      </c>
      <c r="L36" s="38">
        <v>68</v>
      </c>
      <c r="M36" s="225">
        <v>2</v>
      </c>
      <c r="N36" s="38">
        <v>68</v>
      </c>
      <c r="O36" s="39">
        <v>2</v>
      </c>
    </row>
    <row r="37" spans="1:15" x14ac:dyDescent="0.3">
      <c r="A37" s="45">
        <v>6</v>
      </c>
      <c r="B37" s="26" t="s">
        <v>1225</v>
      </c>
      <c r="C37" s="26" t="s">
        <v>425</v>
      </c>
      <c r="D37" s="43" t="s">
        <v>45</v>
      </c>
      <c r="E37" s="229">
        <v>0</v>
      </c>
      <c r="F37" s="43">
        <v>0</v>
      </c>
      <c r="G37" s="44">
        <v>0</v>
      </c>
      <c r="H37" s="34"/>
      <c r="I37" s="45">
        <v>8</v>
      </c>
      <c r="J37" s="26" t="s">
        <v>1226</v>
      </c>
      <c r="K37" s="26" t="s">
        <v>436</v>
      </c>
      <c r="L37" s="43" t="s">
        <v>45</v>
      </c>
      <c r="M37" s="229">
        <v>0</v>
      </c>
      <c r="N37" s="43">
        <v>0</v>
      </c>
      <c r="O37" s="44">
        <v>0</v>
      </c>
    </row>
    <row r="38" spans="1:15" x14ac:dyDescent="0.3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</row>
    <row r="39" spans="1:15" x14ac:dyDescent="0.3">
      <c r="A39" s="216"/>
      <c r="B39" s="217" t="s">
        <v>242</v>
      </c>
      <c r="C39" s="212" t="s">
        <v>1227</v>
      </c>
      <c r="D39" s="213"/>
      <c r="E39" s="218" t="s">
        <v>1228</v>
      </c>
      <c r="F39" s="219"/>
      <c r="G39" s="219"/>
      <c r="H39" s="34"/>
      <c r="I39" s="216"/>
      <c r="J39" s="217" t="s">
        <v>783</v>
      </c>
      <c r="K39" s="212" t="s">
        <v>1229</v>
      </c>
      <c r="L39" s="213"/>
      <c r="M39" s="218" t="s">
        <v>1230</v>
      </c>
      <c r="N39" s="219"/>
      <c r="O39" s="219"/>
    </row>
    <row r="40" spans="1:15" x14ac:dyDescent="0.3">
      <c r="A40" s="78">
        <v>1</v>
      </c>
      <c r="B40" s="220" t="s">
        <v>9</v>
      </c>
      <c r="C40" s="220" t="s">
        <v>10</v>
      </c>
      <c r="D40" s="221" t="s">
        <v>11</v>
      </c>
      <c r="E40" s="221" t="s">
        <v>12</v>
      </c>
      <c r="F40" s="221" t="s">
        <v>13</v>
      </c>
      <c r="G40" s="222" t="s">
        <v>14</v>
      </c>
      <c r="H40" s="34"/>
      <c r="I40" s="78">
        <v>1</v>
      </c>
      <c r="J40" s="220" t="s">
        <v>9</v>
      </c>
      <c r="K40" s="220" t="s">
        <v>10</v>
      </c>
      <c r="L40" s="221" t="s">
        <v>11</v>
      </c>
      <c r="M40" s="221" t="s">
        <v>12</v>
      </c>
      <c r="N40" s="221" t="s">
        <v>13</v>
      </c>
      <c r="O40" s="222" t="s">
        <v>14</v>
      </c>
    </row>
    <row r="41" spans="1:15" x14ac:dyDescent="0.3">
      <c r="A41" s="223">
        <v>1</v>
      </c>
      <c r="B41" s="15" t="s">
        <v>1231</v>
      </c>
      <c r="C41" s="15" t="s">
        <v>81</v>
      </c>
      <c r="D41" s="224">
        <v>90</v>
      </c>
      <c r="E41" s="224">
        <v>8</v>
      </c>
      <c r="F41" s="49">
        <v>90</v>
      </c>
      <c r="G41" s="50">
        <v>8</v>
      </c>
      <c r="H41" s="34"/>
      <c r="I41" s="223">
        <v>1</v>
      </c>
      <c r="J41" s="15" t="s">
        <v>380</v>
      </c>
      <c r="K41" s="15" t="s">
        <v>35</v>
      </c>
      <c r="L41" s="224">
        <v>72</v>
      </c>
      <c r="M41" s="224">
        <v>8</v>
      </c>
      <c r="N41" s="49">
        <v>72</v>
      </c>
      <c r="O41" s="50">
        <v>8</v>
      </c>
    </row>
    <row r="42" spans="1:15" x14ac:dyDescent="0.3">
      <c r="A42" s="40">
        <v>8</v>
      </c>
      <c r="B42" s="19" t="s">
        <v>1232</v>
      </c>
      <c r="C42" s="19" t="s">
        <v>132</v>
      </c>
      <c r="D42" s="38">
        <v>75</v>
      </c>
      <c r="E42" s="225">
        <v>7</v>
      </c>
      <c r="F42" s="38">
        <v>75</v>
      </c>
      <c r="G42" s="39">
        <v>7</v>
      </c>
      <c r="H42" s="34"/>
      <c r="I42" s="40">
        <v>4</v>
      </c>
      <c r="J42" s="19" t="s">
        <v>1233</v>
      </c>
      <c r="K42" s="19" t="s">
        <v>132</v>
      </c>
      <c r="L42" s="38">
        <v>72</v>
      </c>
      <c r="M42" s="225">
        <v>8</v>
      </c>
      <c r="N42" s="38">
        <v>72</v>
      </c>
      <c r="O42" s="39">
        <v>8</v>
      </c>
    </row>
    <row r="43" spans="1:15" x14ac:dyDescent="0.3">
      <c r="A43" s="226">
        <v>5</v>
      </c>
      <c r="B43" s="19" t="s">
        <v>463</v>
      </c>
      <c r="C43" s="19" t="s">
        <v>214</v>
      </c>
      <c r="D43" s="38">
        <v>74</v>
      </c>
      <c r="E43" s="225">
        <v>6</v>
      </c>
      <c r="F43" s="38">
        <v>74</v>
      </c>
      <c r="G43" s="39">
        <v>6</v>
      </c>
      <c r="H43" s="34"/>
      <c r="I43" s="226">
        <v>3</v>
      </c>
      <c r="J43" s="19" t="s">
        <v>1234</v>
      </c>
      <c r="K43" s="19" t="s">
        <v>132</v>
      </c>
      <c r="L43" s="38">
        <v>70</v>
      </c>
      <c r="M43" s="225">
        <v>6</v>
      </c>
      <c r="N43" s="38">
        <v>70</v>
      </c>
      <c r="O43" s="39">
        <v>6</v>
      </c>
    </row>
    <row r="44" spans="1:15" x14ac:dyDescent="0.3">
      <c r="A44" s="40">
        <v>4</v>
      </c>
      <c r="B44" s="19" t="s">
        <v>1235</v>
      </c>
      <c r="C44" s="19" t="s">
        <v>1133</v>
      </c>
      <c r="D44" s="38">
        <v>70</v>
      </c>
      <c r="E44" s="225">
        <v>5</v>
      </c>
      <c r="F44" s="38">
        <v>70</v>
      </c>
      <c r="G44" s="39">
        <v>5</v>
      </c>
      <c r="H44" s="34"/>
      <c r="I44" s="40">
        <v>2</v>
      </c>
      <c r="J44" s="19" t="s">
        <v>884</v>
      </c>
      <c r="K44" s="19" t="s">
        <v>436</v>
      </c>
      <c r="L44" s="38">
        <v>69</v>
      </c>
      <c r="M44" s="225">
        <v>5</v>
      </c>
      <c r="N44" s="38">
        <v>69</v>
      </c>
      <c r="O44" s="39">
        <v>5</v>
      </c>
    </row>
    <row r="45" spans="1:15" x14ac:dyDescent="0.3">
      <c r="A45" s="226">
        <v>7</v>
      </c>
      <c r="B45" s="19" t="s">
        <v>1236</v>
      </c>
      <c r="C45" s="19" t="s">
        <v>106</v>
      </c>
      <c r="D45" s="38">
        <v>70</v>
      </c>
      <c r="E45" s="225">
        <v>5</v>
      </c>
      <c r="F45" s="38">
        <v>70</v>
      </c>
      <c r="G45" s="39">
        <v>5</v>
      </c>
      <c r="H45" s="34"/>
      <c r="I45" s="226">
        <v>5</v>
      </c>
      <c r="J45" s="19" t="s">
        <v>1237</v>
      </c>
      <c r="K45" s="19" t="s">
        <v>228</v>
      </c>
      <c r="L45" s="38">
        <v>69</v>
      </c>
      <c r="M45" s="225">
        <v>5</v>
      </c>
      <c r="N45" s="38">
        <v>69</v>
      </c>
      <c r="O45" s="39">
        <v>5</v>
      </c>
    </row>
    <row r="46" spans="1:15" x14ac:dyDescent="0.3">
      <c r="A46" s="40">
        <v>2</v>
      </c>
      <c r="B46" s="19" t="s">
        <v>1238</v>
      </c>
      <c r="C46" s="19" t="s">
        <v>132</v>
      </c>
      <c r="D46" s="38">
        <v>69</v>
      </c>
      <c r="E46" s="225">
        <v>3</v>
      </c>
      <c r="F46" s="38">
        <v>69</v>
      </c>
      <c r="G46" s="39">
        <v>3</v>
      </c>
      <c r="H46" s="34"/>
      <c r="I46" s="40">
        <v>8</v>
      </c>
      <c r="J46" s="19" t="s">
        <v>739</v>
      </c>
      <c r="K46" s="19" t="s">
        <v>228</v>
      </c>
      <c r="L46" s="38">
        <v>64</v>
      </c>
      <c r="M46" s="225">
        <v>3</v>
      </c>
      <c r="N46" s="38">
        <v>64</v>
      </c>
      <c r="O46" s="39">
        <v>3</v>
      </c>
    </row>
    <row r="47" spans="1:15" x14ac:dyDescent="0.3">
      <c r="A47" s="226">
        <v>3</v>
      </c>
      <c r="B47" s="19" t="s">
        <v>1239</v>
      </c>
      <c r="C47" s="19" t="s">
        <v>228</v>
      </c>
      <c r="D47" s="38">
        <v>69</v>
      </c>
      <c r="E47" s="225">
        <v>3</v>
      </c>
      <c r="F47" s="38">
        <v>69</v>
      </c>
      <c r="G47" s="39">
        <v>3</v>
      </c>
      <c r="H47" s="34"/>
      <c r="I47" s="40">
        <v>6</v>
      </c>
      <c r="J47" s="19" t="s">
        <v>1240</v>
      </c>
      <c r="K47" s="19" t="s">
        <v>425</v>
      </c>
      <c r="L47" s="38" t="s">
        <v>45</v>
      </c>
      <c r="M47" s="225">
        <v>0</v>
      </c>
      <c r="N47" s="38">
        <v>0</v>
      </c>
      <c r="O47" s="39">
        <v>0</v>
      </c>
    </row>
    <row r="48" spans="1:15" x14ac:dyDescent="0.3">
      <c r="A48" s="45">
        <v>6</v>
      </c>
      <c r="B48" s="81" t="s">
        <v>1241</v>
      </c>
      <c r="C48" s="26" t="s">
        <v>665</v>
      </c>
      <c r="D48" s="43">
        <v>68</v>
      </c>
      <c r="E48" s="229">
        <v>1</v>
      </c>
      <c r="F48" s="43">
        <v>68</v>
      </c>
      <c r="G48" s="44">
        <v>1</v>
      </c>
      <c r="H48" s="34"/>
      <c r="I48" s="228">
        <v>7</v>
      </c>
      <c r="J48" s="26" t="s">
        <v>1242</v>
      </c>
      <c r="K48" s="26" t="s">
        <v>425</v>
      </c>
      <c r="L48" s="43" t="s">
        <v>45</v>
      </c>
      <c r="M48" s="229">
        <v>0</v>
      </c>
      <c r="N48" s="43">
        <v>0</v>
      </c>
      <c r="O48" s="44">
        <v>0</v>
      </c>
    </row>
    <row r="49" spans="1:15" x14ac:dyDescent="0.3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</row>
    <row r="50" spans="1:15" x14ac:dyDescent="0.3">
      <c r="A50" s="34"/>
      <c r="B50" s="6" t="s">
        <v>1243</v>
      </c>
      <c r="C50" s="6"/>
      <c r="D50" s="6"/>
      <c r="E50" s="6"/>
      <c r="F50" s="33" t="s">
        <v>165</v>
      </c>
      <c r="G50" s="6"/>
      <c r="H50" s="34"/>
      <c r="I50" s="34"/>
      <c r="J50" s="34"/>
      <c r="K50" s="34"/>
      <c r="L50" s="34"/>
      <c r="M50" s="34"/>
      <c r="N50" s="34"/>
      <c r="O50" s="34"/>
    </row>
    <row r="51" spans="1:15" x14ac:dyDescent="0.3">
      <c r="A51" s="34"/>
      <c r="B51" s="6" t="s">
        <v>166</v>
      </c>
      <c r="C51" s="6"/>
      <c r="D51" s="6"/>
      <c r="E51" s="6"/>
      <c r="F51" s="6"/>
      <c r="G51" s="6"/>
      <c r="H51" s="34"/>
      <c r="I51" s="34"/>
      <c r="J51" s="34"/>
      <c r="K51" s="34"/>
      <c r="L51" s="34"/>
      <c r="M51" s="34"/>
      <c r="N51" s="34"/>
      <c r="O51" s="34"/>
    </row>
    <row r="52" spans="1:15" x14ac:dyDescent="0.3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</row>
    <row r="53" spans="1:15" x14ac:dyDescent="0.3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</row>
    <row r="54" spans="1:15" x14ac:dyDescent="0.3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</row>
    <row r="55" spans="1:15" x14ac:dyDescent="0.3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</row>
    <row r="56" spans="1:15" x14ac:dyDescent="0.3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</row>
    <row r="57" spans="1:15" x14ac:dyDescent="0.3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</row>
    <row r="58" spans="1:15" x14ac:dyDescent="0.3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</row>
    <row r="59" spans="1:15" x14ac:dyDescent="0.3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</row>
    <row r="60" spans="1:15" x14ac:dyDescent="0.3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</row>
    <row r="61" spans="1:15" x14ac:dyDescent="0.3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</row>
    <row r="62" spans="1:15" x14ac:dyDescent="0.3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</row>
    <row r="63" spans="1:15" x14ac:dyDescent="0.3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</row>
    <row r="64" spans="1:15" x14ac:dyDescent="0.3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</row>
    <row r="65" spans="1:15" x14ac:dyDescent="0.3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</row>
    <row r="66" spans="1:15" x14ac:dyDescent="0.3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</row>
    <row r="67" spans="1:15" x14ac:dyDescent="0.3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</row>
    <row r="68" spans="1:15" x14ac:dyDescent="0.3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</row>
    <row r="69" spans="1:15" x14ac:dyDescent="0.3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</row>
    <row r="70" spans="1:15" x14ac:dyDescent="0.3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</row>
    <row r="71" spans="1:15" x14ac:dyDescent="0.3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</row>
  </sheetData>
  <hyperlinks>
    <hyperlink ref="B2" location="'Index'!A3" tooltip="Go to the Index sheet" display="á" xr:uid="{5485A7FD-D58E-4A6D-B3D4-755FB7D73A4D}"/>
  </hyperlinks>
  <printOptions horizontalCentered="1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29A9F-6A47-40A3-A84C-330632BAC211}">
  <sheetPr>
    <tabColor rgb="FF0070C0"/>
    <pageSetUpPr fitToPage="1"/>
  </sheetPr>
  <dimension ref="A1:I80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68" customWidth="1"/>
    <col min="2" max="3" width="20.7109375" style="168" customWidth="1"/>
    <col min="4" max="7" width="5" style="168" customWidth="1"/>
    <col min="8" max="8" width="1.7109375" style="168" customWidth="1"/>
    <col min="9" max="9" width="2.7109375" style="168" customWidth="1"/>
    <col min="10" max="11" width="20.7109375" customWidth="1"/>
    <col min="12" max="15" width="5" customWidth="1"/>
    <col min="16" max="16" width="5.140625" customWidth="1"/>
  </cols>
  <sheetData>
    <row r="1" spans="1:9" ht="18" x14ac:dyDescent="0.35">
      <c r="A1" s="159"/>
      <c r="B1" s="160" t="s">
        <v>1110</v>
      </c>
      <c r="C1" s="161"/>
      <c r="D1" s="162"/>
      <c r="E1" s="162"/>
      <c r="F1" s="162" t="s">
        <v>257</v>
      </c>
      <c r="G1" s="162"/>
      <c r="H1" s="162"/>
      <c r="I1" s="162" t="s">
        <v>1</v>
      </c>
    </row>
    <row r="2" spans="1:9" ht="18.75" x14ac:dyDescent="0.3">
      <c r="A2" s="163"/>
      <c r="B2" s="164" t="s">
        <v>2</v>
      </c>
      <c r="C2" s="165"/>
      <c r="D2" s="166"/>
      <c r="E2" s="166"/>
      <c r="F2" s="165"/>
      <c r="G2" s="166"/>
      <c r="H2" s="166"/>
      <c r="I2" s="167"/>
    </row>
    <row r="3" spans="1:9" x14ac:dyDescent="0.3">
      <c r="A3" s="216"/>
      <c r="B3" s="217" t="s">
        <v>3</v>
      </c>
      <c r="C3" s="212" t="s">
        <v>1244</v>
      </c>
      <c r="D3" s="213"/>
      <c r="E3" s="218" t="s">
        <v>1245</v>
      </c>
      <c r="F3" s="219"/>
      <c r="G3" s="219"/>
      <c r="H3" s="34"/>
      <c r="I3" s="34"/>
    </row>
    <row r="4" spans="1:9" x14ac:dyDescent="0.3">
      <c r="A4" s="78">
        <v>1</v>
      </c>
      <c r="B4" s="220" t="s">
        <v>9</v>
      </c>
      <c r="C4" s="220" t="s">
        <v>10</v>
      </c>
      <c r="D4" s="221" t="s">
        <v>11</v>
      </c>
      <c r="E4" s="221" t="s">
        <v>12</v>
      </c>
      <c r="F4" s="221" t="s">
        <v>13</v>
      </c>
      <c r="G4" s="222" t="s">
        <v>14</v>
      </c>
      <c r="H4" s="34"/>
      <c r="I4" s="34"/>
    </row>
    <row r="5" spans="1:9" x14ac:dyDescent="0.3">
      <c r="A5" s="223">
        <v>1</v>
      </c>
      <c r="B5" s="15" t="s">
        <v>1113</v>
      </c>
      <c r="C5" s="15" t="s">
        <v>965</v>
      </c>
      <c r="D5" s="224">
        <v>99</v>
      </c>
      <c r="E5" s="224">
        <v>8</v>
      </c>
      <c r="F5" s="49">
        <v>99</v>
      </c>
      <c r="G5" s="50">
        <v>8</v>
      </c>
      <c r="H5" s="34"/>
      <c r="I5" s="34"/>
    </row>
    <row r="6" spans="1:9" x14ac:dyDescent="0.3">
      <c r="A6" s="40">
        <v>6</v>
      </c>
      <c r="B6" s="19" t="s">
        <v>204</v>
      </c>
      <c r="C6" s="19" t="s">
        <v>134</v>
      </c>
      <c r="D6" s="38">
        <v>95</v>
      </c>
      <c r="E6" s="227">
        <v>7</v>
      </c>
      <c r="F6" s="38">
        <v>95</v>
      </c>
      <c r="G6" s="39">
        <v>7</v>
      </c>
      <c r="H6" s="34"/>
      <c r="I6" s="34"/>
    </row>
    <row r="7" spans="1:9" ht="15.75" customHeight="1" x14ac:dyDescent="0.3">
      <c r="A7" s="226">
        <v>7</v>
      </c>
      <c r="B7" s="19" t="s">
        <v>1130</v>
      </c>
      <c r="C7" s="19" t="s">
        <v>228</v>
      </c>
      <c r="D7" s="38">
        <v>94</v>
      </c>
      <c r="E7" s="227">
        <v>6</v>
      </c>
      <c r="F7" s="38">
        <v>94</v>
      </c>
      <c r="G7" s="39">
        <v>6</v>
      </c>
      <c r="H7" s="34"/>
      <c r="I7" s="34"/>
    </row>
    <row r="8" spans="1:9" ht="15.75" customHeight="1" x14ac:dyDescent="0.3">
      <c r="A8" s="40">
        <v>4</v>
      </c>
      <c r="B8" s="19" t="s">
        <v>1121</v>
      </c>
      <c r="C8" s="19" t="s">
        <v>59</v>
      </c>
      <c r="D8" s="38">
        <v>92</v>
      </c>
      <c r="E8" s="227">
        <v>5</v>
      </c>
      <c r="F8" s="38">
        <v>92</v>
      </c>
      <c r="G8" s="39">
        <v>5</v>
      </c>
      <c r="H8" s="34"/>
      <c r="I8" s="34"/>
    </row>
    <row r="9" spans="1:9" x14ac:dyDescent="0.3">
      <c r="A9" s="40">
        <v>8</v>
      </c>
      <c r="B9" s="19" t="s">
        <v>207</v>
      </c>
      <c r="C9" s="19" t="s">
        <v>134</v>
      </c>
      <c r="D9" s="38">
        <v>91</v>
      </c>
      <c r="E9" s="227">
        <v>4</v>
      </c>
      <c r="F9" s="38">
        <v>91</v>
      </c>
      <c r="G9" s="39">
        <v>4</v>
      </c>
      <c r="H9" s="34"/>
      <c r="I9" s="34"/>
    </row>
    <row r="10" spans="1:9" x14ac:dyDescent="0.3">
      <c r="A10" s="226">
        <v>5</v>
      </c>
      <c r="B10" s="19" t="s">
        <v>1132</v>
      </c>
      <c r="C10" s="19" t="s">
        <v>1133</v>
      </c>
      <c r="D10" s="38">
        <v>89</v>
      </c>
      <c r="E10" s="227">
        <v>3</v>
      </c>
      <c r="F10" s="38">
        <v>89</v>
      </c>
      <c r="G10" s="39">
        <v>3</v>
      </c>
      <c r="H10" s="34"/>
      <c r="I10" s="34"/>
    </row>
    <row r="11" spans="1:9" x14ac:dyDescent="0.3">
      <c r="A11" s="226">
        <v>3</v>
      </c>
      <c r="B11" s="19" t="s">
        <v>936</v>
      </c>
      <c r="C11" s="19" t="s">
        <v>544</v>
      </c>
      <c r="D11" s="38">
        <v>88</v>
      </c>
      <c r="E11" s="227">
        <v>2</v>
      </c>
      <c r="F11" s="38">
        <v>88</v>
      </c>
      <c r="G11" s="39">
        <v>2</v>
      </c>
      <c r="H11" s="34"/>
      <c r="I11" s="34"/>
    </row>
    <row r="12" spans="1:9" x14ac:dyDescent="0.3">
      <c r="A12" s="45">
        <v>2</v>
      </c>
      <c r="B12" s="26" t="s">
        <v>1150</v>
      </c>
      <c r="C12" s="26" t="s">
        <v>1151</v>
      </c>
      <c r="D12" s="43" t="s">
        <v>45</v>
      </c>
      <c r="E12" s="230">
        <v>0</v>
      </c>
      <c r="F12" s="43">
        <v>0</v>
      </c>
      <c r="G12" s="44">
        <v>0</v>
      </c>
      <c r="H12" s="34"/>
      <c r="I12" s="34"/>
    </row>
    <row r="13" spans="1:9" x14ac:dyDescent="0.3">
      <c r="A13" s="34"/>
      <c r="B13" s="34"/>
      <c r="C13" s="34"/>
      <c r="D13" s="34"/>
      <c r="E13" s="34"/>
      <c r="F13" s="34"/>
      <c r="G13" s="34"/>
      <c r="H13" s="34"/>
      <c r="I13" s="34"/>
    </row>
    <row r="14" spans="1:9" x14ac:dyDescent="0.3">
      <c r="A14" s="216"/>
      <c r="B14" s="217" t="s">
        <v>6</v>
      </c>
      <c r="C14" s="212" t="s">
        <v>1246</v>
      </c>
      <c r="D14" s="213"/>
      <c r="E14" s="218" t="s">
        <v>1247</v>
      </c>
      <c r="F14" s="219"/>
      <c r="G14" s="219"/>
      <c r="H14" s="34"/>
      <c r="I14" s="34"/>
    </row>
    <row r="15" spans="1:9" x14ac:dyDescent="0.3">
      <c r="A15" s="78">
        <v>1</v>
      </c>
      <c r="B15" s="220" t="s">
        <v>9</v>
      </c>
      <c r="C15" s="220" t="s">
        <v>10</v>
      </c>
      <c r="D15" s="221" t="s">
        <v>11</v>
      </c>
      <c r="E15" s="221" t="s">
        <v>12</v>
      </c>
      <c r="F15" s="221" t="s">
        <v>13</v>
      </c>
      <c r="G15" s="222" t="s">
        <v>14</v>
      </c>
      <c r="H15" s="34"/>
      <c r="I15" s="34"/>
    </row>
    <row r="16" spans="1:9" x14ac:dyDescent="0.3">
      <c r="A16" s="223">
        <v>5</v>
      </c>
      <c r="B16" s="15" t="s">
        <v>1156</v>
      </c>
      <c r="C16" s="15" t="s">
        <v>485</v>
      </c>
      <c r="D16" s="36">
        <v>90</v>
      </c>
      <c r="E16" s="224">
        <v>8</v>
      </c>
      <c r="F16" s="36">
        <v>90</v>
      </c>
      <c r="G16" s="37">
        <v>8</v>
      </c>
      <c r="H16" s="34"/>
      <c r="I16" s="34"/>
    </row>
    <row r="17" spans="1:9" x14ac:dyDescent="0.3">
      <c r="A17" s="40">
        <v>6</v>
      </c>
      <c r="B17" s="19" t="s">
        <v>1157</v>
      </c>
      <c r="C17" s="19" t="s">
        <v>228</v>
      </c>
      <c r="D17" s="38">
        <v>89</v>
      </c>
      <c r="E17" s="227">
        <v>7</v>
      </c>
      <c r="F17" s="38">
        <v>89</v>
      </c>
      <c r="G17" s="39">
        <v>7</v>
      </c>
      <c r="H17" s="34"/>
      <c r="I17" s="34"/>
    </row>
    <row r="18" spans="1:9" x14ac:dyDescent="0.3">
      <c r="A18" s="226">
        <v>3</v>
      </c>
      <c r="B18" s="19" t="s">
        <v>541</v>
      </c>
      <c r="C18" s="19" t="s">
        <v>542</v>
      </c>
      <c r="D18" s="38">
        <v>87</v>
      </c>
      <c r="E18" s="227">
        <v>6</v>
      </c>
      <c r="F18" s="38">
        <v>87</v>
      </c>
      <c r="G18" s="39">
        <v>6</v>
      </c>
      <c r="H18" s="34"/>
      <c r="I18" s="34"/>
    </row>
    <row r="19" spans="1:9" x14ac:dyDescent="0.3">
      <c r="A19" s="40">
        <v>2</v>
      </c>
      <c r="B19" s="19" t="s">
        <v>1162</v>
      </c>
      <c r="C19" s="19" t="s">
        <v>1163</v>
      </c>
      <c r="D19" s="38">
        <v>86</v>
      </c>
      <c r="E19" s="227">
        <v>5</v>
      </c>
      <c r="F19" s="38">
        <v>86</v>
      </c>
      <c r="G19" s="39">
        <v>5</v>
      </c>
      <c r="H19" s="34"/>
      <c r="I19" s="34"/>
    </row>
    <row r="20" spans="1:9" x14ac:dyDescent="0.3">
      <c r="A20" s="226">
        <v>7</v>
      </c>
      <c r="B20" s="19" t="s">
        <v>1177</v>
      </c>
      <c r="C20" s="19" t="s">
        <v>228</v>
      </c>
      <c r="D20" s="38">
        <v>86</v>
      </c>
      <c r="E20" s="227">
        <v>5</v>
      </c>
      <c r="F20" s="38">
        <v>86</v>
      </c>
      <c r="G20" s="39">
        <v>5</v>
      </c>
      <c r="H20" s="34"/>
      <c r="I20" s="34"/>
    </row>
    <row r="21" spans="1:9" x14ac:dyDescent="0.3">
      <c r="A21" s="40">
        <v>8</v>
      </c>
      <c r="B21" s="19" t="s">
        <v>227</v>
      </c>
      <c r="C21" s="19" t="s">
        <v>228</v>
      </c>
      <c r="D21" s="38">
        <v>84</v>
      </c>
      <c r="E21" s="227">
        <v>3</v>
      </c>
      <c r="F21" s="38">
        <v>84</v>
      </c>
      <c r="G21" s="39">
        <v>3</v>
      </c>
      <c r="H21" s="34"/>
      <c r="I21" s="34"/>
    </row>
    <row r="22" spans="1:9" x14ac:dyDescent="0.3">
      <c r="A22" s="40">
        <v>4</v>
      </c>
      <c r="B22" s="19" t="s">
        <v>133</v>
      </c>
      <c r="C22" s="19" t="s">
        <v>134</v>
      </c>
      <c r="D22" s="38">
        <v>79</v>
      </c>
      <c r="E22" s="227">
        <v>2</v>
      </c>
      <c r="F22" s="38">
        <v>79</v>
      </c>
      <c r="G22" s="39">
        <v>2</v>
      </c>
      <c r="H22" s="34"/>
      <c r="I22" s="34"/>
    </row>
    <row r="23" spans="1:9" x14ac:dyDescent="0.3">
      <c r="A23" s="228">
        <v>1</v>
      </c>
      <c r="B23" s="26" t="s">
        <v>1180</v>
      </c>
      <c r="C23" s="26" t="s">
        <v>75</v>
      </c>
      <c r="D23" s="230" t="s">
        <v>567</v>
      </c>
      <c r="E23" s="230">
        <v>0</v>
      </c>
      <c r="F23" s="41">
        <v>0</v>
      </c>
      <c r="G23" s="42">
        <v>0</v>
      </c>
      <c r="H23" s="34"/>
      <c r="I23" s="34"/>
    </row>
    <row r="24" spans="1:9" x14ac:dyDescent="0.3">
      <c r="A24" s="34"/>
      <c r="B24" s="34"/>
      <c r="C24" s="34"/>
      <c r="D24" s="34"/>
      <c r="E24" s="34"/>
      <c r="F24" s="34"/>
      <c r="G24" s="34"/>
      <c r="H24" s="34"/>
      <c r="I24" s="34"/>
    </row>
    <row r="25" spans="1:9" x14ac:dyDescent="0.3">
      <c r="A25" s="216"/>
      <c r="B25" s="217" t="s">
        <v>48</v>
      </c>
      <c r="C25" s="212" t="s">
        <v>1248</v>
      </c>
      <c r="D25" s="213"/>
      <c r="E25" s="218" t="s">
        <v>1202</v>
      </c>
      <c r="F25" s="219"/>
      <c r="G25" s="219"/>
      <c r="H25" s="34"/>
      <c r="I25" s="34"/>
    </row>
    <row r="26" spans="1:9" x14ac:dyDescent="0.3">
      <c r="A26" s="78">
        <v>1</v>
      </c>
      <c r="B26" s="220" t="s">
        <v>9</v>
      </c>
      <c r="C26" s="220" t="s">
        <v>10</v>
      </c>
      <c r="D26" s="221" t="s">
        <v>11</v>
      </c>
      <c r="E26" s="221" t="s">
        <v>12</v>
      </c>
      <c r="F26" s="221" t="s">
        <v>13</v>
      </c>
      <c r="G26" s="222" t="s">
        <v>14</v>
      </c>
      <c r="H26" s="34"/>
      <c r="I26" s="34"/>
    </row>
    <row r="27" spans="1:9" x14ac:dyDescent="0.3">
      <c r="A27" s="223">
        <v>3</v>
      </c>
      <c r="B27" s="15" t="s">
        <v>786</v>
      </c>
      <c r="C27" s="15" t="s">
        <v>35</v>
      </c>
      <c r="D27" s="36">
        <v>92</v>
      </c>
      <c r="E27" s="224">
        <v>8</v>
      </c>
      <c r="F27" s="36">
        <v>92</v>
      </c>
      <c r="G27" s="37">
        <v>8</v>
      </c>
      <c r="H27" s="34"/>
      <c r="I27" s="34"/>
    </row>
    <row r="28" spans="1:9" x14ac:dyDescent="0.3">
      <c r="A28" s="226">
        <v>7</v>
      </c>
      <c r="B28" s="19" t="s">
        <v>1203</v>
      </c>
      <c r="C28" s="19" t="s">
        <v>59</v>
      </c>
      <c r="D28" s="38">
        <v>91</v>
      </c>
      <c r="E28" s="227">
        <v>7</v>
      </c>
      <c r="F28" s="38">
        <v>91</v>
      </c>
      <c r="G28" s="39">
        <v>7</v>
      </c>
      <c r="H28" s="34"/>
      <c r="I28" s="34"/>
    </row>
    <row r="29" spans="1:9" x14ac:dyDescent="0.3">
      <c r="A29" s="40">
        <v>8</v>
      </c>
      <c r="B29" s="19" t="s">
        <v>1189</v>
      </c>
      <c r="C29" s="19" t="s">
        <v>1133</v>
      </c>
      <c r="D29" s="38">
        <v>87</v>
      </c>
      <c r="E29" s="227">
        <v>6</v>
      </c>
      <c r="F29" s="38">
        <v>87</v>
      </c>
      <c r="G29" s="39">
        <v>6</v>
      </c>
      <c r="H29" s="34"/>
      <c r="I29" s="34"/>
    </row>
    <row r="30" spans="1:9" x14ac:dyDescent="0.3">
      <c r="A30" s="226">
        <v>1</v>
      </c>
      <c r="B30" s="19" t="s">
        <v>1191</v>
      </c>
      <c r="C30" s="19" t="s">
        <v>152</v>
      </c>
      <c r="D30" s="227">
        <v>84</v>
      </c>
      <c r="E30" s="227">
        <v>5</v>
      </c>
      <c r="F30" s="22">
        <v>84</v>
      </c>
      <c r="G30" s="23">
        <v>5</v>
      </c>
      <c r="H30" s="34"/>
      <c r="I30" s="34"/>
    </row>
    <row r="31" spans="1:9" x14ac:dyDescent="0.3">
      <c r="A31" s="40">
        <v>2</v>
      </c>
      <c r="B31" s="19" t="s">
        <v>163</v>
      </c>
      <c r="C31" s="19" t="s">
        <v>59</v>
      </c>
      <c r="D31" s="38">
        <v>80</v>
      </c>
      <c r="E31" s="227">
        <v>4</v>
      </c>
      <c r="F31" s="38">
        <v>80</v>
      </c>
      <c r="G31" s="39">
        <v>4</v>
      </c>
      <c r="H31" s="34"/>
      <c r="I31" s="34"/>
    </row>
    <row r="32" spans="1:9" x14ac:dyDescent="0.3">
      <c r="A32" s="40">
        <v>4</v>
      </c>
      <c r="B32" s="19" t="s">
        <v>1212</v>
      </c>
      <c r="C32" s="19" t="s">
        <v>152</v>
      </c>
      <c r="D32" s="38">
        <v>77</v>
      </c>
      <c r="E32" s="227">
        <v>3</v>
      </c>
      <c r="F32" s="38">
        <v>77</v>
      </c>
      <c r="G32" s="39">
        <v>3</v>
      </c>
      <c r="H32" s="34"/>
      <c r="I32" s="34"/>
    </row>
    <row r="33" spans="1:9" x14ac:dyDescent="0.3">
      <c r="A33" s="226">
        <v>5</v>
      </c>
      <c r="B33" s="19" t="s">
        <v>1199</v>
      </c>
      <c r="C33" s="19" t="s">
        <v>59</v>
      </c>
      <c r="D33" s="38">
        <v>70</v>
      </c>
      <c r="E33" s="227">
        <v>2</v>
      </c>
      <c r="F33" s="38">
        <v>70</v>
      </c>
      <c r="G33" s="39">
        <v>2</v>
      </c>
      <c r="H33" s="34"/>
      <c r="I33" s="34"/>
    </row>
    <row r="34" spans="1:9" x14ac:dyDescent="0.3">
      <c r="A34" s="45">
        <v>6</v>
      </c>
      <c r="B34" s="26" t="s">
        <v>1195</v>
      </c>
      <c r="C34" s="26" t="s">
        <v>59</v>
      </c>
      <c r="D34" s="43">
        <v>69</v>
      </c>
      <c r="E34" s="230">
        <v>1</v>
      </c>
      <c r="F34" s="43">
        <v>69</v>
      </c>
      <c r="G34" s="44">
        <v>1</v>
      </c>
      <c r="H34" s="34"/>
      <c r="I34" s="34"/>
    </row>
    <row r="35" spans="1:9" x14ac:dyDescent="0.3">
      <c r="A35" s="34"/>
      <c r="B35" s="34"/>
      <c r="C35" s="34"/>
      <c r="D35" s="34"/>
      <c r="E35" s="34"/>
      <c r="F35" s="34"/>
      <c r="G35" s="34"/>
      <c r="H35" s="34"/>
      <c r="I35" s="34"/>
    </row>
    <row r="36" spans="1:9" x14ac:dyDescent="0.3">
      <c r="A36" s="216"/>
      <c r="B36" s="217" t="s">
        <v>51</v>
      </c>
      <c r="C36" s="212" t="s">
        <v>1249</v>
      </c>
      <c r="D36" s="213"/>
      <c r="E36" s="218" t="s">
        <v>1250</v>
      </c>
      <c r="F36" s="219"/>
      <c r="G36" s="219"/>
      <c r="H36" s="34"/>
      <c r="I36" s="34"/>
    </row>
    <row r="37" spans="1:9" x14ac:dyDescent="0.3">
      <c r="A37" s="78">
        <v>1</v>
      </c>
      <c r="B37" s="220" t="s">
        <v>9</v>
      </c>
      <c r="C37" s="220" t="s">
        <v>10</v>
      </c>
      <c r="D37" s="221" t="s">
        <v>11</v>
      </c>
      <c r="E37" s="221" t="s">
        <v>12</v>
      </c>
      <c r="F37" s="221" t="s">
        <v>13</v>
      </c>
      <c r="G37" s="222" t="s">
        <v>14</v>
      </c>
      <c r="H37" s="34"/>
      <c r="I37" s="34"/>
    </row>
    <row r="38" spans="1:9" x14ac:dyDescent="0.3">
      <c r="A38" s="223">
        <v>3</v>
      </c>
      <c r="B38" s="15" t="s">
        <v>945</v>
      </c>
      <c r="C38" s="15" t="s">
        <v>42</v>
      </c>
      <c r="D38" s="36">
        <v>86</v>
      </c>
      <c r="E38" s="224">
        <v>8</v>
      </c>
      <c r="F38" s="36">
        <v>86</v>
      </c>
      <c r="G38" s="37">
        <v>8</v>
      </c>
      <c r="H38" s="34"/>
      <c r="I38" s="34"/>
    </row>
    <row r="39" spans="1:9" x14ac:dyDescent="0.3">
      <c r="A39" s="40">
        <v>8</v>
      </c>
      <c r="B39" s="19" t="s">
        <v>145</v>
      </c>
      <c r="C39" s="19" t="s">
        <v>22</v>
      </c>
      <c r="D39" s="38">
        <v>86</v>
      </c>
      <c r="E39" s="227">
        <v>8</v>
      </c>
      <c r="F39" s="38">
        <v>86</v>
      </c>
      <c r="G39" s="39">
        <v>8</v>
      </c>
      <c r="H39" s="34"/>
      <c r="I39" s="34"/>
    </row>
    <row r="40" spans="1:9" x14ac:dyDescent="0.3">
      <c r="A40" s="40">
        <v>2</v>
      </c>
      <c r="B40" s="19" t="s">
        <v>1218</v>
      </c>
      <c r="C40" s="19" t="s">
        <v>152</v>
      </c>
      <c r="D40" s="38">
        <v>83</v>
      </c>
      <c r="E40" s="227">
        <v>6</v>
      </c>
      <c r="F40" s="38">
        <v>83</v>
      </c>
      <c r="G40" s="39">
        <v>6</v>
      </c>
      <c r="H40" s="34"/>
      <c r="I40" s="34"/>
    </row>
    <row r="41" spans="1:9" x14ac:dyDescent="0.3">
      <c r="A41" s="226">
        <v>7</v>
      </c>
      <c r="B41" s="19" t="s">
        <v>1206</v>
      </c>
      <c r="C41" s="19" t="s">
        <v>228</v>
      </c>
      <c r="D41" s="38">
        <v>82</v>
      </c>
      <c r="E41" s="227">
        <v>5</v>
      </c>
      <c r="F41" s="38">
        <v>82</v>
      </c>
      <c r="G41" s="39">
        <v>5</v>
      </c>
      <c r="H41" s="34"/>
      <c r="I41" s="34"/>
    </row>
    <row r="42" spans="1:9" x14ac:dyDescent="0.3">
      <c r="A42" s="226">
        <v>5</v>
      </c>
      <c r="B42" s="19" t="s">
        <v>1219</v>
      </c>
      <c r="C42" s="19" t="s">
        <v>1133</v>
      </c>
      <c r="D42" s="38">
        <v>81</v>
      </c>
      <c r="E42" s="227">
        <v>4</v>
      </c>
      <c r="F42" s="38">
        <v>81</v>
      </c>
      <c r="G42" s="39">
        <v>4</v>
      </c>
      <c r="H42" s="34"/>
      <c r="I42" s="34"/>
    </row>
    <row r="43" spans="1:9" x14ac:dyDescent="0.3">
      <c r="A43" s="40">
        <v>4</v>
      </c>
      <c r="B43" s="19" t="s">
        <v>174</v>
      </c>
      <c r="C43" s="19" t="s">
        <v>134</v>
      </c>
      <c r="D43" s="38">
        <v>79</v>
      </c>
      <c r="E43" s="227">
        <v>3</v>
      </c>
      <c r="F43" s="38">
        <v>79</v>
      </c>
      <c r="G43" s="39">
        <v>3</v>
      </c>
      <c r="H43" s="34"/>
      <c r="I43" s="34"/>
    </row>
    <row r="44" spans="1:9" x14ac:dyDescent="0.3">
      <c r="A44" s="40">
        <v>6</v>
      </c>
      <c r="B44" s="19" t="s">
        <v>1211</v>
      </c>
      <c r="C44" s="19" t="s">
        <v>1133</v>
      </c>
      <c r="D44" s="38">
        <v>76</v>
      </c>
      <c r="E44" s="227">
        <v>2</v>
      </c>
      <c r="F44" s="38">
        <v>76</v>
      </c>
      <c r="G44" s="39">
        <v>2</v>
      </c>
      <c r="H44" s="34"/>
      <c r="I44" s="34"/>
    </row>
    <row r="45" spans="1:9" x14ac:dyDescent="0.3">
      <c r="A45" s="228">
        <v>1</v>
      </c>
      <c r="B45" s="26" t="s">
        <v>1224</v>
      </c>
      <c r="C45" s="26" t="s">
        <v>59</v>
      </c>
      <c r="D45" s="230">
        <v>64</v>
      </c>
      <c r="E45" s="230">
        <v>1</v>
      </c>
      <c r="F45" s="41">
        <v>64</v>
      </c>
      <c r="G45" s="42">
        <v>1</v>
      </c>
      <c r="H45" s="34"/>
      <c r="I45" s="34"/>
    </row>
    <row r="46" spans="1:9" x14ac:dyDescent="0.3">
      <c r="A46" s="34"/>
      <c r="B46" s="34"/>
      <c r="C46" s="34"/>
      <c r="D46" s="34"/>
      <c r="E46" s="34"/>
      <c r="F46" s="34"/>
      <c r="G46" s="34"/>
      <c r="H46" s="34"/>
      <c r="I46" s="34"/>
    </row>
    <row r="47" spans="1:9" x14ac:dyDescent="0.3">
      <c r="A47" s="216"/>
      <c r="B47" s="217" t="s">
        <v>82</v>
      </c>
      <c r="C47" s="212" t="s">
        <v>1251</v>
      </c>
      <c r="D47" s="213"/>
      <c r="E47" s="218" t="s">
        <v>1252</v>
      </c>
      <c r="F47" s="219"/>
      <c r="G47" s="219"/>
      <c r="H47" s="34"/>
      <c r="I47" s="34"/>
    </row>
    <row r="48" spans="1:9" x14ac:dyDescent="0.3">
      <c r="A48" s="78">
        <v>1</v>
      </c>
      <c r="B48" s="220" t="s">
        <v>9</v>
      </c>
      <c r="C48" s="220" t="s">
        <v>10</v>
      </c>
      <c r="D48" s="221" t="s">
        <v>11</v>
      </c>
      <c r="E48" s="221" t="s">
        <v>12</v>
      </c>
      <c r="F48" s="221" t="s">
        <v>13</v>
      </c>
      <c r="G48" s="222" t="s">
        <v>14</v>
      </c>
      <c r="H48" s="34"/>
      <c r="I48" s="34"/>
    </row>
    <row r="49" spans="1:9" x14ac:dyDescent="0.3">
      <c r="A49" s="223">
        <v>1</v>
      </c>
      <c r="B49" s="15" t="s">
        <v>946</v>
      </c>
      <c r="C49" s="15" t="s">
        <v>42</v>
      </c>
      <c r="D49" s="224">
        <v>89</v>
      </c>
      <c r="E49" s="224">
        <v>9</v>
      </c>
      <c r="F49" s="49">
        <v>89</v>
      </c>
      <c r="G49" s="50">
        <v>9</v>
      </c>
      <c r="H49" s="34"/>
      <c r="I49" s="34"/>
    </row>
    <row r="50" spans="1:9" x14ac:dyDescent="0.3">
      <c r="A50" s="40">
        <v>6</v>
      </c>
      <c r="B50" s="19" t="s">
        <v>447</v>
      </c>
      <c r="C50" s="19" t="s">
        <v>152</v>
      </c>
      <c r="D50" s="38">
        <v>81</v>
      </c>
      <c r="E50" s="227">
        <v>8</v>
      </c>
      <c r="F50" s="38">
        <v>81</v>
      </c>
      <c r="G50" s="39">
        <v>8</v>
      </c>
      <c r="H50" s="34"/>
      <c r="I50" s="34"/>
    </row>
    <row r="51" spans="1:9" x14ac:dyDescent="0.3">
      <c r="A51" s="40">
        <v>2</v>
      </c>
      <c r="B51" s="19" t="s">
        <v>1220</v>
      </c>
      <c r="C51" s="19" t="s">
        <v>59</v>
      </c>
      <c r="D51" s="38">
        <v>80</v>
      </c>
      <c r="E51" s="227">
        <v>7</v>
      </c>
      <c r="F51" s="38">
        <v>80</v>
      </c>
      <c r="G51" s="39">
        <v>7</v>
      </c>
      <c r="H51" s="34"/>
      <c r="I51" s="34"/>
    </row>
    <row r="52" spans="1:9" x14ac:dyDescent="0.3">
      <c r="A52" s="40">
        <v>8</v>
      </c>
      <c r="B52" s="19" t="s">
        <v>1223</v>
      </c>
      <c r="C52" s="19" t="s">
        <v>59</v>
      </c>
      <c r="D52" s="38">
        <v>78</v>
      </c>
      <c r="E52" s="227">
        <v>6</v>
      </c>
      <c r="F52" s="38">
        <v>78</v>
      </c>
      <c r="G52" s="39">
        <v>6</v>
      </c>
      <c r="H52" s="34"/>
      <c r="I52" s="34"/>
    </row>
    <row r="53" spans="1:9" x14ac:dyDescent="0.3">
      <c r="A53" s="40">
        <v>4</v>
      </c>
      <c r="B53" s="19" t="s">
        <v>1235</v>
      </c>
      <c r="C53" s="19" t="s">
        <v>1133</v>
      </c>
      <c r="D53" s="38">
        <v>70</v>
      </c>
      <c r="E53" s="227">
        <v>5</v>
      </c>
      <c r="F53" s="38">
        <v>70</v>
      </c>
      <c r="G53" s="39">
        <v>5</v>
      </c>
      <c r="H53" s="34"/>
      <c r="I53" s="34"/>
    </row>
    <row r="54" spans="1:9" x14ac:dyDescent="0.3">
      <c r="A54" s="226">
        <v>3</v>
      </c>
      <c r="B54" s="19" t="s">
        <v>1239</v>
      </c>
      <c r="C54" s="19" t="s">
        <v>228</v>
      </c>
      <c r="D54" s="38">
        <v>69</v>
      </c>
      <c r="E54" s="227">
        <v>4</v>
      </c>
      <c r="F54" s="38">
        <v>69</v>
      </c>
      <c r="G54" s="39">
        <v>4</v>
      </c>
      <c r="H54" s="34"/>
      <c r="I54" s="34"/>
    </row>
    <row r="55" spans="1:9" x14ac:dyDescent="0.3">
      <c r="A55" s="226">
        <v>5</v>
      </c>
      <c r="B55" s="19" t="s">
        <v>1237</v>
      </c>
      <c r="C55" s="19" t="s">
        <v>228</v>
      </c>
      <c r="D55" s="38">
        <v>69</v>
      </c>
      <c r="E55" s="227">
        <v>4</v>
      </c>
      <c r="F55" s="38">
        <v>69</v>
      </c>
      <c r="G55" s="39">
        <v>4</v>
      </c>
      <c r="H55" s="34"/>
      <c r="I55" s="34"/>
    </row>
    <row r="56" spans="1:9" x14ac:dyDescent="0.3">
      <c r="A56" s="226">
        <v>7</v>
      </c>
      <c r="B56" s="19" t="s">
        <v>393</v>
      </c>
      <c r="C56" s="19" t="s">
        <v>134</v>
      </c>
      <c r="D56" s="38">
        <v>68</v>
      </c>
      <c r="E56" s="227">
        <v>2</v>
      </c>
      <c r="F56" s="38">
        <v>68</v>
      </c>
      <c r="G56" s="39">
        <v>2</v>
      </c>
      <c r="H56" s="34"/>
      <c r="I56" s="34"/>
    </row>
    <row r="57" spans="1:9" x14ac:dyDescent="0.3">
      <c r="A57" s="228">
        <v>9</v>
      </c>
      <c r="B57" s="26" t="s">
        <v>739</v>
      </c>
      <c r="C57" s="26" t="s">
        <v>228</v>
      </c>
      <c r="D57" s="43">
        <v>64</v>
      </c>
      <c r="E57" s="230">
        <v>1</v>
      </c>
      <c r="F57" s="43">
        <v>64</v>
      </c>
      <c r="G57" s="44">
        <v>1</v>
      </c>
      <c r="H57" s="34"/>
      <c r="I57" s="34"/>
    </row>
    <row r="58" spans="1:9" x14ac:dyDescent="0.3">
      <c r="A58" s="34"/>
      <c r="B58" s="34"/>
      <c r="C58" s="34"/>
      <c r="D58" s="34"/>
      <c r="E58" s="34"/>
      <c r="F58" s="34"/>
      <c r="G58" s="34"/>
      <c r="H58" s="34"/>
      <c r="I58" s="34"/>
    </row>
    <row r="59" spans="1:9" x14ac:dyDescent="0.3">
      <c r="A59" s="34"/>
      <c r="B59" s="6" t="s">
        <v>256</v>
      </c>
      <c r="C59" s="6"/>
      <c r="D59" s="6"/>
      <c r="E59" s="6"/>
      <c r="F59" s="33" t="s">
        <v>165</v>
      </c>
      <c r="G59" s="6"/>
      <c r="H59" s="34"/>
      <c r="I59" s="34"/>
    </row>
    <row r="60" spans="1:9" x14ac:dyDescent="0.3">
      <c r="A60" s="34"/>
      <c r="B60" s="6" t="s">
        <v>166</v>
      </c>
      <c r="C60" s="6"/>
      <c r="D60" s="6"/>
      <c r="E60" s="6"/>
      <c r="F60" s="6"/>
      <c r="G60" s="6"/>
      <c r="H60" s="34"/>
      <c r="I60" s="34"/>
    </row>
    <row r="61" spans="1:9" x14ac:dyDescent="0.3">
      <c r="A61" s="34"/>
      <c r="B61" s="34"/>
      <c r="C61" s="34"/>
      <c r="D61" s="34"/>
      <c r="E61" s="34"/>
      <c r="F61" s="34"/>
      <c r="G61" s="34"/>
      <c r="H61" s="34"/>
      <c r="I61" s="34"/>
    </row>
    <row r="62" spans="1:9" x14ac:dyDescent="0.3">
      <c r="A62" s="34"/>
      <c r="B62" s="34"/>
      <c r="C62" s="34"/>
      <c r="D62" s="34"/>
      <c r="E62" s="34"/>
      <c r="F62" s="34"/>
      <c r="G62" s="34"/>
      <c r="H62" s="34"/>
      <c r="I62" s="34"/>
    </row>
    <row r="63" spans="1:9" x14ac:dyDescent="0.3">
      <c r="A63" s="34"/>
      <c r="B63" s="34"/>
      <c r="C63" s="34"/>
      <c r="D63" s="34"/>
      <c r="E63" s="34"/>
      <c r="F63" s="34"/>
      <c r="G63" s="34"/>
      <c r="H63" s="34"/>
      <c r="I63" s="34"/>
    </row>
    <row r="64" spans="1:9" x14ac:dyDescent="0.3">
      <c r="A64" s="34"/>
      <c r="B64" s="34"/>
      <c r="C64" s="34"/>
      <c r="D64" s="34"/>
      <c r="E64" s="34"/>
      <c r="F64" s="34"/>
      <c r="G64" s="34"/>
      <c r="H64" s="34"/>
      <c r="I64" s="34"/>
    </row>
    <row r="65" spans="1:9" x14ac:dyDescent="0.3">
      <c r="A65" s="34"/>
      <c r="B65" s="34"/>
      <c r="C65" s="34"/>
      <c r="D65" s="34"/>
      <c r="E65" s="34"/>
      <c r="F65" s="34"/>
      <c r="G65" s="34"/>
      <c r="H65" s="34"/>
      <c r="I65" s="34"/>
    </row>
    <row r="66" spans="1:9" x14ac:dyDescent="0.3">
      <c r="A66" s="34"/>
      <c r="B66" s="34"/>
      <c r="C66" s="34"/>
      <c r="D66" s="34"/>
      <c r="E66" s="34"/>
      <c r="F66" s="34"/>
      <c r="G66" s="34"/>
      <c r="H66" s="34"/>
      <c r="I66" s="34"/>
    </row>
    <row r="67" spans="1:9" x14ac:dyDescent="0.3">
      <c r="A67" s="34"/>
      <c r="B67" s="34"/>
      <c r="C67" s="34"/>
      <c r="D67" s="34"/>
      <c r="E67" s="34"/>
      <c r="F67" s="34"/>
      <c r="G67" s="34"/>
      <c r="H67" s="34"/>
      <c r="I67" s="34"/>
    </row>
    <row r="68" spans="1:9" x14ac:dyDescent="0.3">
      <c r="A68" s="34"/>
      <c r="B68" s="34"/>
      <c r="C68" s="34"/>
      <c r="D68" s="34"/>
      <c r="E68" s="34"/>
      <c r="F68" s="34"/>
      <c r="G68" s="34"/>
      <c r="H68" s="34"/>
      <c r="I68" s="34"/>
    </row>
    <row r="69" spans="1:9" x14ac:dyDescent="0.3">
      <c r="A69" s="34"/>
      <c r="B69" s="34"/>
      <c r="C69" s="34"/>
      <c r="D69" s="34"/>
      <c r="E69" s="34"/>
      <c r="F69" s="34"/>
      <c r="G69" s="34"/>
      <c r="H69" s="34"/>
      <c r="I69" s="34"/>
    </row>
    <row r="70" spans="1:9" x14ac:dyDescent="0.3">
      <c r="A70" s="34"/>
      <c r="B70" s="34"/>
      <c r="C70" s="34"/>
      <c r="D70" s="34"/>
      <c r="E70" s="34"/>
      <c r="F70" s="34"/>
      <c r="G70" s="34"/>
      <c r="H70" s="34"/>
      <c r="I70" s="34"/>
    </row>
    <row r="71" spans="1:9" x14ac:dyDescent="0.3">
      <c r="A71" s="34"/>
      <c r="B71" s="34"/>
      <c r="C71" s="34"/>
      <c r="D71" s="34"/>
      <c r="E71" s="34"/>
      <c r="F71" s="34"/>
      <c r="G71" s="34"/>
      <c r="H71" s="34"/>
      <c r="I71" s="34"/>
    </row>
    <row r="72" spans="1:9" x14ac:dyDescent="0.3">
      <c r="A72" s="158"/>
      <c r="B72" s="158"/>
      <c r="C72" s="158"/>
      <c r="D72" s="158"/>
      <c r="E72" s="158"/>
      <c r="F72" s="158"/>
      <c r="G72" s="158"/>
      <c r="H72" s="158"/>
      <c r="I72" s="158"/>
    </row>
    <row r="73" spans="1:9" x14ac:dyDescent="0.3">
      <c r="A73" s="158"/>
      <c r="B73" s="158"/>
      <c r="C73" s="158"/>
      <c r="D73" s="158"/>
      <c r="E73" s="158"/>
      <c r="F73" s="158"/>
      <c r="G73" s="158"/>
      <c r="H73" s="158"/>
      <c r="I73" s="158"/>
    </row>
    <row r="74" spans="1:9" x14ac:dyDescent="0.3">
      <c r="A74" s="158"/>
      <c r="B74" s="158"/>
      <c r="C74" s="158"/>
      <c r="D74" s="158"/>
      <c r="E74" s="158"/>
      <c r="F74" s="158"/>
      <c r="G74" s="158"/>
      <c r="H74" s="158"/>
      <c r="I74" s="158"/>
    </row>
    <row r="75" spans="1:9" x14ac:dyDescent="0.3">
      <c r="A75" s="158"/>
      <c r="B75" s="158"/>
      <c r="C75" s="158"/>
      <c r="D75" s="158"/>
      <c r="E75" s="158"/>
      <c r="F75" s="158"/>
      <c r="G75" s="158"/>
      <c r="H75" s="158"/>
      <c r="I75" s="158"/>
    </row>
    <row r="76" spans="1:9" x14ac:dyDescent="0.3">
      <c r="A76" s="158"/>
      <c r="B76" s="158"/>
      <c r="C76" s="158"/>
      <c r="D76" s="158"/>
      <c r="E76" s="158"/>
      <c r="F76" s="158"/>
      <c r="G76" s="158"/>
      <c r="H76" s="158"/>
      <c r="I76" s="158"/>
    </row>
    <row r="77" spans="1:9" x14ac:dyDescent="0.3">
      <c r="A77" s="158"/>
      <c r="B77" s="158"/>
      <c r="C77" s="158"/>
      <c r="D77" s="158"/>
      <c r="E77" s="158"/>
      <c r="F77" s="158"/>
      <c r="G77" s="158"/>
      <c r="H77" s="158"/>
      <c r="I77" s="158"/>
    </row>
    <row r="78" spans="1:9" x14ac:dyDescent="0.3">
      <c r="A78" s="158"/>
      <c r="B78" s="158"/>
      <c r="C78" s="158"/>
      <c r="D78" s="158"/>
      <c r="E78" s="158"/>
      <c r="F78" s="158"/>
      <c r="G78" s="158"/>
      <c r="H78" s="158"/>
      <c r="I78" s="158"/>
    </row>
    <row r="79" spans="1:9" x14ac:dyDescent="0.3">
      <c r="A79" s="158"/>
      <c r="B79" s="158"/>
      <c r="C79" s="158"/>
      <c r="D79" s="158"/>
      <c r="E79" s="158"/>
      <c r="F79" s="158"/>
      <c r="G79" s="158"/>
      <c r="H79" s="158"/>
      <c r="I79" s="158"/>
    </row>
    <row r="80" spans="1:9" x14ac:dyDescent="0.3">
      <c r="A80" s="158"/>
      <c r="B80" s="158"/>
      <c r="C80" s="158"/>
      <c r="D80" s="158"/>
      <c r="E80" s="158"/>
      <c r="F80" s="158"/>
      <c r="G80" s="158"/>
      <c r="H80" s="158"/>
      <c r="I80" s="158"/>
    </row>
  </sheetData>
  <sheetProtection selectLockedCells="1" selectUnlockedCells="1"/>
  <hyperlinks>
    <hyperlink ref="B2" location="'Index'!A3" tooltip="Go to the Index sheet" display="á" xr:uid="{7577C6CF-7027-4194-8768-F96BDA8CC97E}"/>
  </hyperlinks>
  <printOptions horizontalCentered="1"/>
  <pageMargins left="0.31527777777777799" right="0.31527777777777799" top="1.1812499999999999" bottom="0.39374999999999999" header="0.39374999999999999" footer="0.511811023622047"/>
  <pageSetup paperSize="9" scale="80" orientation="portrait" horizontalDpi="300" verticalDpi="300" r:id="rId1"/>
  <headerFooter>
    <oddHeader>&amp;C&amp;"Trebuchet MS,Bold"&amp;18Cumbria &amp;&amp; Northumbria TSA Leagues
Winter 2022-23&amp;L&amp;G&amp;R&amp;G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B8649-242F-45EB-91A7-EE67F97B909B}">
  <sheetPr>
    <tabColor theme="9"/>
    <pageSetUpPr fitToPage="1"/>
  </sheetPr>
  <dimension ref="A1:I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6" width="2.42578125" customWidth="1"/>
    <col min="17" max="24" width="4.140625" customWidth="1"/>
  </cols>
  <sheetData>
    <row r="1" spans="1:9" ht="18" x14ac:dyDescent="0.35">
      <c r="A1" s="1"/>
      <c r="B1" s="2" t="s">
        <v>0</v>
      </c>
      <c r="C1" s="2"/>
      <c r="D1" s="3"/>
      <c r="E1" s="3"/>
      <c r="F1" s="3" t="s">
        <v>257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258</v>
      </c>
      <c r="E3" s="9" t="s">
        <v>259</v>
      </c>
      <c r="F3" s="8"/>
      <c r="G3" s="8"/>
      <c r="H3" s="34"/>
      <c r="I3" s="34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4"/>
      <c r="I4" s="34"/>
    </row>
    <row r="5" spans="1:9" ht="15.75" customHeight="1" x14ac:dyDescent="0.3">
      <c r="A5" s="35">
        <v>6</v>
      </c>
      <c r="B5" s="15" t="s">
        <v>26</v>
      </c>
      <c r="C5" s="15" t="s">
        <v>25</v>
      </c>
      <c r="D5" s="36">
        <v>188</v>
      </c>
      <c r="E5" s="16">
        <v>8</v>
      </c>
      <c r="F5" s="36">
        <v>188</v>
      </c>
      <c r="G5" s="37">
        <v>8</v>
      </c>
      <c r="H5" s="34"/>
      <c r="I5" s="34"/>
    </row>
    <row r="6" spans="1:9" ht="15.75" customHeight="1" x14ac:dyDescent="0.3">
      <c r="A6" s="40">
        <v>2</v>
      </c>
      <c r="B6" s="19" t="s">
        <v>30</v>
      </c>
      <c r="C6" s="19" t="s">
        <v>31</v>
      </c>
      <c r="D6" s="38">
        <v>184</v>
      </c>
      <c r="E6" s="20">
        <v>7</v>
      </c>
      <c r="F6" s="38">
        <v>184</v>
      </c>
      <c r="G6" s="39">
        <v>7</v>
      </c>
      <c r="H6" s="34"/>
      <c r="I6" s="34"/>
    </row>
    <row r="7" spans="1:9" ht="15.75" customHeight="1" x14ac:dyDescent="0.3">
      <c r="A7" s="18">
        <v>1</v>
      </c>
      <c r="B7" s="19" t="s">
        <v>34</v>
      </c>
      <c r="C7" s="19" t="s">
        <v>35</v>
      </c>
      <c r="D7" s="20">
        <v>181</v>
      </c>
      <c r="E7" s="20">
        <v>6</v>
      </c>
      <c r="F7" s="22">
        <v>181</v>
      </c>
      <c r="G7" s="23">
        <v>6</v>
      </c>
      <c r="H7" s="34"/>
      <c r="I7" s="34"/>
    </row>
    <row r="8" spans="1:9" ht="15.75" customHeight="1" x14ac:dyDescent="0.3">
      <c r="A8" s="18">
        <v>7</v>
      </c>
      <c r="B8" s="19" t="s">
        <v>41</v>
      </c>
      <c r="C8" s="19" t="s">
        <v>42</v>
      </c>
      <c r="D8" s="38">
        <v>179</v>
      </c>
      <c r="E8" s="20">
        <v>5</v>
      </c>
      <c r="F8" s="38">
        <v>179</v>
      </c>
      <c r="G8" s="39">
        <v>5</v>
      </c>
      <c r="H8" s="34"/>
      <c r="I8" s="34"/>
    </row>
    <row r="9" spans="1:9" ht="15.75" customHeight="1" x14ac:dyDescent="0.3">
      <c r="A9" s="40">
        <v>8</v>
      </c>
      <c r="B9" s="19" t="s">
        <v>60</v>
      </c>
      <c r="C9" s="19" t="s">
        <v>61</v>
      </c>
      <c r="D9" s="38">
        <v>175</v>
      </c>
      <c r="E9" s="20">
        <v>4</v>
      </c>
      <c r="F9" s="38">
        <v>175</v>
      </c>
      <c r="G9" s="39">
        <v>4</v>
      </c>
      <c r="H9" s="34"/>
      <c r="I9" s="34"/>
    </row>
    <row r="10" spans="1:9" ht="15.75" customHeight="1" x14ac:dyDescent="0.3">
      <c r="A10" s="40">
        <v>4</v>
      </c>
      <c r="B10" s="19" t="s">
        <v>68</v>
      </c>
      <c r="C10" s="19" t="s">
        <v>69</v>
      </c>
      <c r="D10" s="38">
        <v>172</v>
      </c>
      <c r="E10" s="20">
        <v>3</v>
      </c>
      <c r="F10" s="38">
        <v>172</v>
      </c>
      <c r="G10" s="39">
        <v>3</v>
      </c>
      <c r="H10" s="34"/>
      <c r="I10" s="34"/>
    </row>
    <row r="11" spans="1:9" ht="15.75" customHeight="1" x14ac:dyDescent="0.3">
      <c r="A11" s="18">
        <v>3</v>
      </c>
      <c r="B11" s="19" t="s">
        <v>72</v>
      </c>
      <c r="C11" s="19" t="s">
        <v>73</v>
      </c>
      <c r="D11" s="38">
        <v>171</v>
      </c>
      <c r="E11" s="20">
        <v>2</v>
      </c>
      <c r="F11" s="38">
        <v>171</v>
      </c>
      <c r="G11" s="39">
        <v>2</v>
      </c>
      <c r="H11" s="34"/>
      <c r="I11" s="34"/>
    </row>
    <row r="12" spans="1:9" ht="15.75" customHeight="1" x14ac:dyDescent="0.3">
      <c r="A12" s="25">
        <v>5</v>
      </c>
      <c r="B12" s="26" t="s">
        <v>39</v>
      </c>
      <c r="C12" s="26" t="s">
        <v>40</v>
      </c>
      <c r="D12" s="43">
        <v>168</v>
      </c>
      <c r="E12" s="27">
        <v>1</v>
      </c>
      <c r="F12" s="43">
        <v>168</v>
      </c>
      <c r="G12" s="44">
        <v>1</v>
      </c>
      <c r="H12" s="34"/>
      <c r="I12" s="34"/>
    </row>
    <row r="13" spans="1:9" ht="15.75" customHeight="1" x14ac:dyDescent="0.3">
      <c r="A13" s="34"/>
      <c r="B13" s="34"/>
      <c r="C13" s="34"/>
      <c r="D13" s="34"/>
      <c r="E13" s="34"/>
      <c r="F13" s="34"/>
      <c r="G13" s="34"/>
      <c r="H13" s="34"/>
      <c r="I13" s="34"/>
    </row>
    <row r="14" spans="1:9" ht="15.75" customHeight="1" x14ac:dyDescent="0.3">
      <c r="A14" s="7"/>
      <c r="B14" s="8" t="s">
        <v>6</v>
      </c>
      <c r="C14" s="6" t="s">
        <v>260</v>
      </c>
      <c r="E14" s="9" t="s">
        <v>261</v>
      </c>
      <c r="F14" s="8"/>
      <c r="G14" s="8"/>
      <c r="H14" s="34"/>
      <c r="I14" s="34"/>
    </row>
    <row r="15" spans="1:9" ht="15.75" customHeight="1" x14ac:dyDescent="0.3">
      <c r="A15" s="10"/>
      <c r="B15" s="11" t="s">
        <v>9</v>
      </c>
      <c r="C15" s="11" t="s">
        <v>10</v>
      </c>
      <c r="D15" s="12" t="s">
        <v>11</v>
      </c>
      <c r="E15" s="12" t="s">
        <v>12</v>
      </c>
      <c r="F15" s="12" t="s">
        <v>13</v>
      </c>
      <c r="G15" s="13" t="s">
        <v>14</v>
      </c>
      <c r="H15" s="34"/>
      <c r="I15" s="34"/>
    </row>
    <row r="16" spans="1:9" ht="15.75" customHeight="1" x14ac:dyDescent="0.3">
      <c r="A16" s="35">
        <v>8</v>
      </c>
      <c r="B16" s="15" t="s">
        <v>65</v>
      </c>
      <c r="C16" s="15" t="s">
        <v>61</v>
      </c>
      <c r="D16" s="36">
        <v>173</v>
      </c>
      <c r="E16" s="16">
        <v>8</v>
      </c>
      <c r="F16" s="36">
        <v>173</v>
      </c>
      <c r="G16" s="37">
        <v>8</v>
      </c>
      <c r="H16" s="34"/>
      <c r="I16" s="34"/>
    </row>
    <row r="17" spans="1:9" ht="15.75" customHeight="1" x14ac:dyDescent="0.3">
      <c r="A17" s="40">
        <v>2</v>
      </c>
      <c r="B17" s="19" t="s">
        <v>94</v>
      </c>
      <c r="C17" s="19" t="s">
        <v>25</v>
      </c>
      <c r="D17" s="38">
        <v>172</v>
      </c>
      <c r="E17" s="20">
        <v>7</v>
      </c>
      <c r="F17" s="38">
        <v>172</v>
      </c>
      <c r="G17" s="39">
        <v>7</v>
      </c>
      <c r="H17" s="34"/>
      <c r="I17" s="34"/>
    </row>
    <row r="18" spans="1:9" ht="15.75" customHeight="1" x14ac:dyDescent="0.3">
      <c r="A18" s="18">
        <v>5</v>
      </c>
      <c r="B18" s="19" t="s">
        <v>101</v>
      </c>
      <c r="C18" s="19" t="s">
        <v>31</v>
      </c>
      <c r="D18" s="38">
        <v>172</v>
      </c>
      <c r="E18" s="20">
        <v>7</v>
      </c>
      <c r="F18" s="38">
        <v>172</v>
      </c>
      <c r="G18" s="39">
        <v>7</v>
      </c>
      <c r="H18" s="34"/>
      <c r="I18" s="34"/>
    </row>
    <row r="19" spans="1:9" ht="15.75" customHeight="1" x14ac:dyDescent="0.3">
      <c r="A19" s="18">
        <v>1</v>
      </c>
      <c r="B19" s="19" t="s">
        <v>122</v>
      </c>
      <c r="C19" s="19" t="s">
        <v>35</v>
      </c>
      <c r="D19" s="20">
        <v>171</v>
      </c>
      <c r="E19" s="20">
        <v>5</v>
      </c>
      <c r="F19" s="22">
        <v>171</v>
      </c>
      <c r="G19" s="23">
        <v>5</v>
      </c>
      <c r="H19" s="34"/>
      <c r="I19" s="34"/>
    </row>
    <row r="20" spans="1:9" ht="15.75" customHeight="1" x14ac:dyDescent="0.3">
      <c r="A20" s="40">
        <v>4</v>
      </c>
      <c r="B20" s="19" t="s">
        <v>103</v>
      </c>
      <c r="C20" s="19" t="s">
        <v>104</v>
      </c>
      <c r="D20" s="38">
        <v>169</v>
      </c>
      <c r="E20" s="20">
        <v>4</v>
      </c>
      <c r="F20" s="38">
        <v>169</v>
      </c>
      <c r="G20" s="39">
        <v>4</v>
      </c>
      <c r="H20" s="34"/>
      <c r="I20" s="34"/>
    </row>
    <row r="21" spans="1:9" ht="15.75" customHeight="1" x14ac:dyDescent="0.3">
      <c r="A21" s="18">
        <v>7</v>
      </c>
      <c r="B21" s="19" t="s">
        <v>102</v>
      </c>
      <c r="C21" s="19" t="s">
        <v>55</v>
      </c>
      <c r="D21" s="38">
        <v>168</v>
      </c>
      <c r="E21" s="20">
        <v>3</v>
      </c>
      <c r="F21" s="38">
        <v>168</v>
      </c>
      <c r="G21" s="39">
        <v>3</v>
      </c>
      <c r="H21" s="34"/>
      <c r="I21" s="34"/>
    </row>
    <row r="22" spans="1:9" ht="15.75" customHeight="1" x14ac:dyDescent="0.3">
      <c r="A22" s="18">
        <v>3</v>
      </c>
      <c r="B22" s="19" t="s">
        <v>133</v>
      </c>
      <c r="C22" s="19" t="s">
        <v>134</v>
      </c>
      <c r="D22" s="38">
        <v>155</v>
      </c>
      <c r="E22" s="20">
        <v>2</v>
      </c>
      <c r="F22" s="38">
        <v>155</v>
      </c>
      <c r="G22" s="39">
        <v>2</v>
      </c>
      <c r="H22" s="34"/>
      <c r="I22" s="34"/>
    </row>
    <row r="23" spans="1:9" ht="15.75" customHeight="1" x14ac:dyDescent="0.3">
      <c r="A23" s="45">
        <v>6</v>
      </c>
      <c r="B23" s="26" t="s">
        <v>136</v>
      </c>
      <c r="C23" s="26" t="s">
        <v>31</v>
      </c>
      <c r="D23" s="43">
        <v>130</v>
      </c>
      <c r="E23" s="27">
        <v>1</v>
      </c>
      <c r="F23" s="43">
        <v>130</v>
      </c>
      <c r="G23" s="44">
        <v>1</v>
      </c>
      <c r="H23" s="34"/>
      <c r="I23" s="34"/>
    </row>
    <row r="24" spans="1:9" ht="15.75" customHeight="1" x14ac:dyDescent="0.3">
      <c r="A24" s="34"/>
      <c r="B24" s="34"/>
      <c r="C24" s="34"/>
      <c r="D24" s="34"/>
      <c r="E24" s="34"/>
      <c r="F24" s="34"/>
      <c r="G24" s="34"/>
      <c r="H24" s="34"/>
      <c r="I24" s="34"/>
    </row>
    <row r="25" spans="1:9" ht="15.75" customHeight="1" x14ac:dyDescent="0.3">
      <c r="A25" s="7"/>
      <c r="B25" s="8" t="s">
        <v>48</v>
      </c>
      <c r="C25" s="6" t="s">
        <v>139</v>
      </c>
      <c r="E25" s="9" t="s">
        <v>262</v>
      </c>
      <c r="F25" s="8"/>
      <c r="G25" s="8"/>
      <c r="H25" s="34"/>
      <c r="I25" s="34"/>
    </row>
    <row r="26" spans="1:9" ht="15.75" customHeight="1" x14ac:dyDescent="0.3">
      <c r="A26" s="10"/>
      <c r="B26" s="11" t="s">
        <v>9</v>
      </c>
      <c r="C26" s="11" t="s">
        <v>10</v>
      </c>
      <c r="D26" s="12" t="s">
        <v>11</v>
      </c>
      <c r="E26" s="12" t="s">
        <v>12</v>
      </c>
      <c r="F26" s="12" t="s">
        <v>13</v>
      </c>
      <c r="G26" s="13" t="s">
        <v>14</v>
      </c>
      <c r="H26" s="34"/>
      <c r="I26" s="34"/>
    </row>
    <row r="27" spans="1:9" ht="15.75" customHeight="1" x14ac:dyDescent="0.3">
      <c r="A27" s="35">
        <v>8</v>
      </c>
      <c r="B27" s="15" t="s">
        <v>145</v>
      </c>
      <c r="C27" s="15" t="s">
        <v>22</v>
      </c>
      <c r="D27" s="36">
        <v>170</v>
      </c>
      <c r="E27" s="16">
        <v>8</v>
      </c>
      <c r="F27" s="36">
        <v>170</v>
      </c>
      <c r="G27" s="37">
        <v>8</v>
      </c>
      <c r="H27" s="34"/>
      <c r="I27" s="34"/>
    </row>
    <row r="28" spans="1:9" ht="15.75" customHeight="1" x14ac:dyDescent="0.3">
      <c r="A28" s="18">
        <v>7</v>
      </c>
      <c r="B28" s="19" t="s">
        <v>125</v>
      </c>
      <c r="C28" s="19" t="s">
        <v>25</v>
      </c>
      <c r="D28" s="38">
        <v>169</v>
      </c>
      <c r="E28" s="20">
        <v>7</v>
      </c>
      <c r="F28" s="38">
        <v>169</v>
      </c>
      <c r="G28" s="39">
        <v>7</v>
      </c>
      <c r="H28" s="34"/>
      <c r="I28" s="34"/>
    </row>
    <row r="29" spans="1:9" ht="15.75" customHeight="1" x14ac:dyDescent="0.3">
      <c r="A29" s="40">
        <v>4</v>
      </c>
      <c r="B29" s="19" t="s">
        <v>150</v>
      </c>
      <c r="C29" s="19" t="s">
        <v>35</v>
      </c>
      <c r="D29" s="38">
        <v>168</v>
      </c>
      <c r="E29" s="20">
        <v>6</v>
      </c>
      <c r="F29" s="38">
        <v>168</v>
      </c>
      <c r="G29" s="39">
        <v>6</v>
      </c>
      <c r="H29" s="34"/>
      <c r="I29" s="34"/>
    </row>
    <row r="30" spans="1:9" ht="15.75" customHeight="1" x14ac:dyDescent="0.3">
      <c r="A30" s="18">
        <v>5</v>
      </c>
      <c r="B30" s="19" t="s">
        <v>129</v>
      </c>
      <c r="C30" s="19" t="s">
        <v>75</v>
      </c>
      <c r="D30" s="38">
        <v>165</v>
      </c>
      <c r="E30" s="20">
        <v>5</v>
      </c>
      <c r="F30" s="38">
        <v>165</v>
      </c>
      <c r="G30" s="39">
        <v>5</v>
      </c>
      <c r="H30" s="34"/>
      <c r="I30" s="34"/>
    </row>
    <row r="31" spans="1:9" ht="15.75" customHeight="1" x14ac:dyDescent="0.3">
      <c r="A31" s="40">
        <v>2</v>
      </c>
      <c r="B31" s="19" t="s">
        <v>154</v>
      </c>
      <c r="C31" s="19" t="s">
        <v>31</v>
      </c>
      <c r="D31" s="38">
        <v>162</v>
      </c>
      <c r="E31" s="20">
        <v>4</v>
      </c>
      <c r="F31" s="38">
        <v>162</v>
      </c>
      <c r="G31" s="39">
        <v>4</v>
      </c>
      <c r="H31" s="34"/>
      <c r="I31" s="34"/>
    </row>
    <row r="32" spans="1:9" ht="15.75" customHeight="1" x14ac:dyDescent="0.3">
      <c r="A32" s="40">
        <v>6</v>
      </c>
      <c r="B32" s="19" t="s">
        <v>156</v>
      </c>
      <c r="C32" s="19" t="s">
        <v>35</v>
      </c>
      <c r="D32" s="38">
        <v>162</v>
      </c>
      <c r="E32" s="20">
        <v>4</v>
      </c>
      <c r="F32" s="38">
        <v>162</v>
      </c>
      <c r="G32" s="39">
        <v>4</v>
      </c>
      <c r="H32" s="34"/>
      <c r="I32" s="34"/>
    </row>
    <row r="33" spans="1:9" ht="15.75" customHeight="1" x14ac:dyDescent="0.3">
      <c r="A33" s="18">
        <v>1</v>
      </c>
      <c r="B33" s="19" t="s">
        <v>155</v>
      </c>
      <c r="C33" s="19" t="s">
        <v>35</v>
      </c>
      <c r="D33" s="20">
        <v>161</v>
      </c>
      <c r="E33" s="20">
        <v>2</v>
      </c>
      <c r="F33" s="22">
        <v>161</v>
      </c>
      <c r="G33" s="23">
        <v>2</v>
      </c>
      <c r="H33" s="34"/>
      <c r="I33" s="34"/>
    </row>
    <row r="34" spans="1:9" ht="15.75" customHeight="1" x14ac:dyDescent="0.3">
      <c r="A34" s="25">
        <v>3</v>
      </c>
      <c r="B34" s="26" t="s">
        <v>157</v>
      </c>
      <c r="C34" s="26" t="s">
        <v>90</v>
      </c>
      <c r="D34" s="43">
        <v>159</v>
      </c>
      <c r="E34" s="27">
        <v>1</v>
      </c>
      <c r="F34" s="43">
        <v>159</v>
      </c>
      <c r="G34" s="44">
        <v>1</v>
      </c>
      <c r="H34" s="34"/>
      <c r="I34" s="34"/>
    </row>
    <row r="35" spans="1:9" ht="15.75" customHeight="1" x14ac:dyDescent="0.3">
      <c r="A35" s="34"/>
      <c r="B35" s="34"/>
      <c r="C35" s="34"/>
      <c r="D35" s="34"/>
      <c r="E35" s="34"/>
      <c r="F35" s="34"/>
      <c r="G35" s="34"/>
      <c r="H35" s="34"/>
      <c r="I35" s="34"/>
    </row>
    <row r="36" spans="1:9" ht="15.75" customHeight="1" x14ac:dyDescent="0.3">
      <c r="A36" s="7"/>
      <c r="B36" s="8" t="s">
        <v>51</v>
      </c>
      <c r="C36" s="6" t="s">
        <v>171</v>
      </c>
      <c r="E36" s="9" t="s">
        <v>263</v>
      </c>
      <c r="F36" s="8"/>
      <c r="G36" s="8"/>
      <c r="H36" s="34"/>
      <c r="I36" s="34"/>
    </row>
    <row r="37" spans="1:9" ht="15.75" customHeight="1" x14ac:dyDescent="0.3">
      <c r="A37" s="10"/>
      <c r="B37" s="11" t="s">
        <v>9</v>
      </c>
      <c r="C37" s="11" t="s">
        <v>10</v>
      </c>
      <c r="D37" s="12" t="s">
        <v>11</v>
      </c>
      <c r="E37" s="12" t="s">
        <v>12</v>
      </c>
      <c r="F37" s="12" t="s">
        <v>13</v>
      </c>
      <c r="G37" s="13" t="s">
        <v>14</v>
      </c>
      <c r="H37" s="34"/>
      <c r="I37" s="34"/>
    </row>
    <row r="38" spans="1:9" ht="15.75" customHeight="1" x14ac:dyDescent="0.3">
      <c r="A38" s="14">
        <v>1</v>
      </c>
      <c r="B38" s="15" t="s">
        <v>175</v>
      </c>
      <c r="C38" s="15" t="s">
        <v>104</v>
      </c>
      <c r="D38" s="16">
        <v>165</v>
      </c>
      <c r="E38" s="16">
        <v>8</v>
      </c>
      <c r="F38" s="49">
        <v>165</v>
      </c>
      <c r="G38" s="50">
        <v>8</v>
      </c>
      <c r="H38" s="34"/>
      <c r="I38" s="34"/>
    </row>
    <row r="39" spans="1:9" ht="15.75" customHeight="1" x14ac:dyDescent="0.3">
      <c r="A39" s="18">
        <v>5</v>
      </c>
      <c r="B39" s="19" t="s">
        <v>174</v>
      </c>
      <c r="C39" s="19" t="s">
        <v>134</v>
      </c>
      <c r="D39" s="38">
        <v>163</v>
      </c>
      <c r="E39" s="20">
        <v>7</v>
      </c>
      <c r="F39" s="38">
        <v>163</v>
      </c>
      <c r="G39" s="39">
        <v>7</v>
      </c>
      <c r="H39" s="34"/>
      <c r="I39" s="34"/>
    </row>
    <row r="40" spans="1:9" ht="15.75" customHeight="1" x14ac:dyDescent="0.3">
      <c r="A40" s="40">
        <v>2</v>
      </c>
      <c r="B40" s="19" t="s">
        <v>182</v>
      </c>
      <c r="C40" s="19" t="s">
        <v>22</v>
      </c>
      <c r="D40" s="38">
        <v>159</v>
      </c>
      <c r="E40" s="20">
        <v>6</v>
      </c>
      <c r="F40" s="38">
        <v>159</v>
      </c>
      <c r="G40" s="39">
        <v>6</v>
      </c>
      <c r="H40" s="34"/>
      <c r="I40" s="34"/>
    </row>
    <row r="41" spans="1:9" ht="15.75" customHeight="1" x14ac:dyDescent="0.3">
      <c r="A41" s="40">
        <v>6</v>
      </c>
      <c r="B41" s="19" t="s">
        <v>204</v>
      </c>
      <c r="C41" s="19" t="s">
        <v>134</v>
      </c>
      <c r="D41" s="38">
        <v>159</v>
      </c>
      <c r="E41" s="20">
        <v>6</v>
      </c>
      <c r="F41" s="38">
        <v>159</v>
      </c>
      <c r="G41" s="39">
        <v>6</v>
      </c>
      <c r="H41" s="34"/>
      <c r="I41" s="34"/>
    </row>
    <row r="42" spans="1:9" ht="15.75" customHeight="1" x14ac:dyDescent="0.3">
      <c r="A42" s="18">
        <v>7</v>
      </c>
      <c r="B42" s="19" t="s">
        <v>207</v>
      </c>
      <c r="C42" s="19" t="s">
        <v>134</v>
      </c>
      <c r="D42" s="38">
        <v>158</v>
      </c>
      <c r="E42" s="20">
        <v>4</v>
      </c>
      <c r="F42" s="38">
        <v>158</v>
      </c>
      <c r="G42" s="39">
        <v>4</v>
      </c>
      <c r="H42" s="34"/>
      <c r="I42" s="34"/>
    </row>
    <row r="43" spans="1:9" ht="15.75" customHeight="1" x14ac:dyDescent="0.3">
      <c r="A43" s="40">
        <v>8</v>
      </c>
      <c r="B43" s="19" t="s">
        <v>210</v>
      </c>
      <c r="C43" s="19" t="s">
        <v>92</v>
      </c>
      <c r="D43" s="38">
        <v>158</v>
      </c>
      <c r="E43" s="20">
        <v>4</v>
      </c>
      <c r="F43" s="38">
        <v>158</v>
      </c>
      <c r="G43" s="39">
        <v>4</v>
      </c>
      <c r="H43" s="34"/>
      <c r="I43" s="34"/>
    </row>
    <row r="44" spans="1:9" ht="15.75" customHeight="1" x14ac:dyDescent="0.3">
      <c r="A44" s="18">
        <v>3</v>
      </c>
      <c r="B44" s="19" t="s">
        <v>183</v>
      </c>
      <c r="C44" s="19" t="s">
        <v>35</v>
      </c>
      <c r="D44" s="38">
        <v>152</v>
      </c>
      <c r="E44" s="20">
        <v>2</v>
      </c>
      <c r="F44" s="38">
        <v>152</v>
      </c>
      <c r="G44" s="39">
        <v>2</v>
      </c>
      <c r="H44" s="34"/>
      <c r="I44" s="34"/>
    </row>
    <row r="45" spans="1:9" ht="15.75" customHeight="1" x14ac:dyDescent="0.3">
      <c r="A45" s="45">
        <v>4</v>
      </c>
      <c r="B45" s="26" t="s">
        <v>163</v>
      </c>
      <c r="C45" s="26" t="s">
        <v>59</v>
      </c>
      <c r="D45" s="43" t="s">
        <v>45</v>
      </c>
      <c r="E45" s="27">
        <v>0</v>
      </c>
      <c r="F45" s="43">
        <v>0</v>
      </c>
      <c r="G45" s="44">
        <v>0</v>
      </c>
      <c r="H45" s="34"/>
      <c r="I45" s="34"/>
    </row>
    <row r="46" spans="1:9" ht="15.75" customHeight="1" x14ac:dyDescent="0.3">
      <c r="A46" s="34"/>
      <c r="B46" s="34"/>
      <c r="C46" s="34"/>
      <c r="D46" s="34"/>
      <c r="E46" s="34"/>
      <c r="F46" s="34"/>
      <c r="G46" s="34"/>
      <c r="H46" s="34"/>
      <c r="I46" s="34"/>
    </row>
    <row r="47" spans="1:9" ht="15.75" customHeight="1" x14ac:dyDescent="0.3">
      <c r="A47" s="7"/>
      <c r="B47" s="8" t="s">
        <v>82</v>
      </c>
      <c r="C47" s="6" t="s">
        <v>264</v>
      </c>
      <c r="E47" s="9" t="s">
        <v>265</v>
      </c>
      <c r="F47" s="8"/>
      <c r="G47" s="8"/>
      <c r="H47" s="34"/>
      <c r="I47" s="34"/>
    </row>
    <row r="48" spans="1:9" ht="15.75" customHeight="1" x14ac:dyDescent="0.3">
      <c r="A48" s="10"/>
      <c r="B48" s="11" t="s">
        <v>9</v>
      </c>
      <c r="C48" s="11" t="s">
        <v>10</v>
      </c>
      <c r="D48" s="12" t="s">
        <v>11</v>
      </c>
      <c r="E48" s="12" t="s">
        <v>12</v>
      </c>
      <c r="F48" s="12" t="s">
        <v>13</v>
      </c>
      <c r="G48" s="13" t="s">
        <v>14</v>
      </c>
      <c r="H48" s="34"/>
      <c r="I48" s="34"/>
    </row>
    <row r="49" spans="1:9" ht="15.75" customHeight="1" x14ac:dyDescent="0.3">
      <c r="A49" s="35">
        <v>8</v>
      </c>
      <c r="B49" s="15" t="s">
        <v>227</v>
      </c>
      <c r="C49" s="15" t="s">
        <v>228</v>
      </c>
      <c r="D49" s="36">
        <v>154</v>
      </c>
      <c r="E49" s="16">
        <v>8</v>
      </c>
      <c r="F49" s="36">
        <v>154</v>
      </c>
      <c r="G49" s="37">
        <v>8</v>
      </c>
      <c r="H49" s="34"/>
      <c r="I49" s="34"/>
    </row>
    <row r="50" spans="1:9" ht="15.75" customHeight="1" x14ac:dyDescent="0.3">
      <c r="A50" s="18">
        <v>5</v>
      </c>
      <c r="B50" s="19" t="s">
        <v>246</v>
      </c>
      <c r="C50" s="19" t="s">
        <v>31</v>
      </c>
      <c r="D50" s="38">
        <v>152</v>
      </c>
      <c r="E50" s="20">
        <v>7</v>
      </c>
      <c r="F50" s="38">
        <v>152</v>
      </c>
      <c r="G50" s="39">
        <v>7</v>
      </c>
      <c r="H50" s="34"/>
      <c r="I50" s="34"/>
    </row>
    <row r="51" spans="1:9" ht="15.75" customHeight="1" x14ac:dyDescent="0.3">
      <c r="A51" s="40">
        <v>4</v>
      </c>
      <c r="B51" s="19" t="s">
        <v>233</v>
      </c>
      <c r="C51" s="19" t="s">
        <v>25</v>
      </c>
      <c r="D51" s="38">
        <v>150</v>
      </c>
      <c r="E51" s="20">
        <v>6</v>
      </c>
      <c r="F51" s="38">
        <v>150</v>
      </c>
      <c r="G51" s="39">
        <v>6</v>
      </c>
      <c r="H51" s="34"/>
      <c r="I51" s="34"/>
    </row>
    <row r="52" spans="1:9" ht="15.75" customHeight="1" x14ac:dyDescent="0.3">
      <c r="A52" s="40">
        <v>2</v>
      </c>
      <c r="B52" s="19" t="s">
        <v>237</v>
      </c>
      <c r="C52" s="19" t="s">
        <v>31</v>
      </c>
      <c r="D52" s="38">
        <v>147</v>
      </c>
      <c r="E52" s="20">
        <v>5</v>
      </c>
      <c r="F52" s="38">
        <v>147</v>
      </c>
      <c r="G52" s="39">
        <v>5</v>
      </c>
      <c r="H52" s="34"/>
      <c r="I52" s="34"/>
    </row>
    <row r="53" spans="1:9" x14ac:dyDescent="0.3">
      <c r="A53" s="40">
        <v>6</v>
      </c>
      <c r="B53" s="19" t="s">
        <v>239</v>
      </c>
      <c r="C53" s="19" t="s">
        <v>59</v>
      </c>
      <c r="D53" s="48">
        <v>141</v>
      </c>
      <c r="E53" s="20">
        <v>4</v>
      </c>
      <c r="F53" s="38">
        <v>141</v>
      </c>
      <c r="G53" s="39">
        <v>4</v>
      </c>
      <c r="H53" s="34"/>
      <c r="I53" s="34"/>
    </row>
    <row r="54" spans="1:9" x14ac:dyDescent="0.3">
      <c r="A54" s="18">
        <v>3</v>
      </c>
      <c r="B54" s="19" t="s">
        <v>218</v>
      </c>
      <c r="C54" s="19" t="s">
        <v>134</v>
      </c>
      <c r="D54" s="38">
        <v>137</v>
      </c>
      <c r="E54" s="20">
        <v>3</v>
      </c>
      <c r="F54" s="38">
        <v>137</v>
      </c>
      <c r="G54" s="39">
        <v>3</v>
      </c>
      <c r="H54" s="34"/>
      <c r="I54" s="34"/>
    </row>
    <row r="55" spans="1:9" x14ac:dyDescent="0.3">
      <c r="A55" s="18">
        <v>7</v>
      </c>
      <c r="B55" s="19" t="s">
        <v>236</v>
      </c>
      <c r="C55" s="19" t="s">
        <v>22</v>
      </c>
      <c r="D55" s="38">
        <v>127</v>
      </c>
      <c r="E55" s="20">
        <v>2</v>
      </c>
      <c r="F55" s="38">
        <v>127</v>
      </c>
      <c r="G55" s="39">
        <v>2</v>
      </c>
      <c r="H55" s="34"/>
      <c r="I55" s="34"/>
    </row>
    <row r="56" spans="1:9" x14ac:dyDescent="0.3">
      <c r="A56" s="25">
        <v>1</v>
      </c>
      <c r="B56" s="26" t="s">
        <v>251</v>
      </c>
      <c r="C56" s="26" t="s">
        <v>59</v>
      </c>
      <c r="D56" s="51">
        <v>86</v>
      </c>
      <c r="E56" s="27">
        <v>1</v>
      </c>
      <c r="F56" s="41">
        <v>86</v>
      </c>
      <c r="G56" s="42">
        <v>1</v>
      </c>
      <c r="H56" s="34"/>
      <c r="I56" s="34"/>
    </row>
    <row r="57" spans="1:9" x14ac:dyDescent="0.3">
      <c r="A57" s="34"/>
      <c r="B57" s="34"/>
      <c r="C57" s="34"/>
      <c r="D57" s="34"/>
      <c r="E57" s="34"/>
      <c r="F57" s="34"/>
      <c r="G57" s="34"/>
      <c r="H57" s="34"/>
      <c r="I57" s="34"/>
    </row>
    <row r="58" spans="1:9" x14ac:dyDescent="0.3">
      <c r="A58" s="34"/>
      <c r="B58" s="6" t="s">
        <v>256</v>
      </c>
      <c r="F58" s="33" t="s">
        <v>165</v>
      </c>
      <c r="H58" s="34"/>
      <c r="I58" s="34"/>
    </row>
    <row r="59" spans="1:9" x14ac:dyDescent="0.3">
      <c r="A59" s="34"/>
      <c r="B59" s="6" t="s">
        <v>166</v>
      </c>
      <c r="H59" s="34"/>
      <c r="I59" s="34"/>
    </row>
    <row r="60" spans="1:9" x14ac:dyDescent="0.3">
      <c r="A60" s="34"/>
      <c r="B60" s="34"/>
      <c r="C60" s="34"/>
      <c r="D60" s="34"/>
      <c r="E60" s="34"/>
      <c r="F60" s="34"/>
      <c r="G60" s="34"/>
      <c r="H60" s="34"/>
      <c r="I60" s="34"/>
    </row>
    <row r="61" spans="1:9" x14ac:dyDescent="0.3">
      <c r="A61" s="34"/>
      <c r="B61" s="34"/>
      <c r="C61" s="34"/>
      <c r="D61" s="34"/>
      <c r="E61" s="34"/>
      <c r="F61" s="34"/>
      <c r="G61" s="34"/>
      <c r="H61" s="34"/>
      <c r="I61" s="34"/>
    </row>
    <row r="62" spans="1:9" x14ac:dyDescent="0.3">
      <c r="A62" s="34"/>
      <c r="B62" s="34"/>
      <c r="C62" s="34"/>
      <c r="D62" s="34"/>
      <c r="E62" s="34"/>
      <c r="F62" s="34"/>
      <c r="G62" s="34"/>
      <c r="H62" s="34"/>
      <c r="I62" s="34"/>
    </row>
    <row r="63" spans="1:9" x14ac:dyDescent="0.3">
      <c r="A63" s="34"/>
      <c r="B63" s="34"/>
      <c r="C63" s="34"/>
      <c r="D63" s="34"/>
      <c r="E63" s="34"/>
      <c r="F63" s="34"/>
      <c r="G63" s="34"/>
      <c r="H63" s="34"/>
      <c r="I63" s="34"/>
    </row>
    <row r="64" spans="1:9" x14ac:dyDescent="0.3">
      <c r="A64" s="34"/>
      <c r="B64" s="34"/>
      <c r="C64" s="34"/>
      <c r="D64" s="34"/>
      <c r="E64" s="34"/>
      <c r="F64" s="34"/>
      <c r="G64" s="34"/>
      <c r="H64" s="34"/>
      <c r="I64" s="34"/>
    </row>
    <row r="65" spans="1:9" x14ac:dyDescent="0.3">
      <c r="A65" s="34"/>
      <c r="B65" s="34"/>
      <c r="C65" s="34"/>
      <c r="D65" s="34"/>
      <c r="E65" s="34"/>
      <c r="F65" s="34"/>
      <c r="G65" s="34"/>
      <c r="H65" s="34"/>
      <c r="I65" s="34"/>
    </row>
    <row r="66" spans="1:9" x14ac:dyDescent="0.3">
      <c r="A66" s="34"/>
      <c r="B66" s="34"/>
      <c r="C66" s="34"/>
      <c r="D66" s="34"/>
      <c r="E66" s="34"/>
      <c r="F66" s="34"/>
      <c r="G66" s="34"/>
      <c r="H66" s="34"/>
      <c r="I66" s="34"/>
    </row>
    <row r="67" spans="1:9" x14ac:dyDescent="0.3">
      <c r="A67" s="34"/>
      <c r="B67" s="34"/>
      <c r="C67" s="34"/>
      <c r="D67" s="34"/>
      <c r="E67" s="34"/>
      <c r="F67" s="34"/>
      <c r="G67" s="34"/>
      <c r="H67" s="34"/>
      <c r="I67" s="34"/>
    </row>
    <row r="68" spans="1:9" x14ac:dyDescent="0.3">
      <c r="A68" s="34"/>
      <c r="B68" s="34"/>
      <c r="C68" s="34"/>
      <c r="D68" s="34"/>
      <c r="E68" s="34"/>
      <c r="F68" s="34"/>
      <c r="G68" s="34"/>
      <c r="H68" s="34"/>
      <c r="I68" s="34"/>
    </row>
    <row r="69" spans="1:9" x14ac:dyDescent="0.3">
      <c r="A69" s="34"/>
      <c r="B69" s="34"/>
      <c r="C69" s="34"/>
      <c r="D69" s="34"/>
      <c r="E69" s="34"/>
      <c r="F69" s="34"/>
      <c r="G69" s="34"/>
      <c r="H69" s="34"/>
      <c r="I69" s="34"/>
    </row>
    <row r="70" spans="1:9" x14ac:dyDescent="0.3">
      <c r="A70" s="34"/>
      <c r="B70" s="34"/>
      <c r="C70" s="34"/>
      <c r="D70" s="34"/>
      <c r="E70" s="34"/>
      <c r="F70" s="34"/>
      <c r="G70" s="34"/>
      <c r="H70" s="34"/>
      <c r="I70" s="34"/>
    </row>
    <row r="71" spans="1:9" x14ac:dyDescent="0.3">
      <c r="A71" s="34"/>
      <c r="B71" s="34"/>
      <c r="C71" s="34"/>
      <c r="D71" s="34"/>
      <c r="E71" s="34"/>
      <c r="F71" s="34"/>
      <c r="G71" s="34"/>
      <c r="H71" s="34"/>
      <c r="I71" s="34"/>
    </row>
  </sheetData>
  <sheetProtection selectLockedCells="1" selectUnlockedCells="1"/>
  <hyperlinks>
    <hyperlink ref="B2" location="'Index'!A3" tooltip="Go to the Index sheet" display="á" xr:uid="{A6D55A98-CD8C-4530-8090-0DE7245E8CE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1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3AFC6-0396-475A-A446-30C1515BC3BC}">
  <sheetPr>
    <tabColor rgb="FF0070C0"/>
    <pageSetUpPr fitToPage="1"/>
  </sheetPr>
  <dimension ref="A1:N11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182" customWidth="1"/>
    <col min="2" max="6" width="5" style="182" customWidth="1"/>
    <col min="7" max="7" width="4.7109375" style="236" customWidth="1"/>
    <col min="8" max="8" width="20.7109375" style="182" customWidth="1"/>
    <col min="9" max="14" width="5" style="182" customWidth="1"/>
    <col min="15" max="22" width="4.140625" customWidth="1"/>
  </cols>
  <sheetData>
    <row r="1" spans="1:14" ht="18" x14ac:dyDescent="0.35">
      <c r="A1" s="231" t="s">
        <v>1253</v>
      </c>
      <c r="B1" s="232"/>
      <c r="C1" s="232"/>
      <c r="D1" s="162"/>
      <c r="E1" s="162"/>
      <c r="F1" s="162"/>
      <c r="G1" s="233"/>
      <c r="H1" s="162"/>
      <c r="I1" s="162"/>
      <c r="J1" s="162" t="s">
        <v>1</v>
      </c>
      <c r="K1" s="234"/>
      <c r="L1" s="162"/>
      <c r="M1" s="162"/>
      <c r="N1" s="162"/>
    </row>
    <row r="2" spans="1:14" ht="15.75" customHeight="1" x14ac:dyDescent="0.3">
      <c r="A2" s="235" t="s">
        <v>2</v>
      </c>
    </row>
    <row r="3" spans="1:14" ht="15.75" customHeight="1" x14ac:dyDescent="0.3">
      <c r="A3" s="172" t="s">
        <v>3</v>
      </c>
      <c r="B3" s="172"/>
      <c r="C3" s="172"/>
      <c r="D3" s="172"/>
      <c r="E3" s="172"/>
      <c r="F3" s="172"/>
      <c r="G3" s="237"/>
      <c r="H3" s="172"/>
      <c r="I3" s="172"/>
      <c r="J3" s="172"/>
      <c r="K3" s="172"/>
      <c r="L3" s="172"/>
      <c r="M3" s="172"/>
      <c r="N3" s="172"/>
    </row>
    <row r="4" spans="1:14" ht="15.75" customHeight="1" x14ac:dyDescent="0.3">
      <c r="A4" s="238" t="s">
        <v>1254</v>
      </c>
      <c r="B4" s="239"/>
      <c r="C4" s="240">
        <v>536</v>
      </c>
      <c r="D4" s="239"/>
      <c r="E4" s="241" t="s">
        <v>14</v>
      </c>
      <c r="F4" s="242">
        <f>SUM(F5:F7)</f>
        <v>521</v>
      </c>
      <c r="G4" s="243" t="s">
        <v>268</v>
      </c>
      <c r="H4" s="182" t="s">
        <v>1255</v>
      </c>
      <c r="M4" s="182">
        <v>536</v>
      </c>
    </row>
    <row r="5" spans="1:14" ht="15.75" customHeight="1" x14ac:dyDescent="0.3">
      <c r="A5" s="244" t="s">
        <v>1135</v>
      </c>
      <c r="B5" s="245"/>
      <c r="C5" s="246"/>
      <c r="D5" s="247">
        <v>88</v>
      </c>
      <c r="E5" s="247">
        <v>87</v>
      </c>
      <c r="F5" s="248">
        <f>SUM(D5:E5)</f>
        <v>175</v>
      </c>
    </row>
    <row r="6" spans="1:14" ht="15.75" customHeight="1" x14ac:dyDescent="0.3">
      <c r="A6" s="249" t="s">
        <v>862</v>
      </c>
      <c r="B6" s="250"/>
      <c r="C6" s="251"/>
      <c r="D6" s="189">
        <v>94</v>
      </c>
      <c r="E6" s="189">
        <v>90</v>
      </c>
      <c r="F6" s="190">
        <f>SUM(D6:E6)</f>
        <v>184</v>
      </c>
    </row>
    <row r="7" spans="1:14" ht="15.75" customHeight="1" x14ac:dyDescent="0.3">
      <c r="A7" s="252" t="s">
        <v>916</v>
      </c>
      <c r="B7" s="253"/>
      <c r="C7" s="254"/>
      <c r="D7" s="255">
        <v>81</v>
      </c>
      <c r="E7" s="255">
        <v>81</v>
      </c>
      <c r="F7" s="256">
        <f>SUM(D7:E7)</f>
        <v>162</v>
      </c>
    </row>
    <row r="8" spans="1:14" ht="15.75" customHeight="1" x14ac:dyDescent="0.3"/>
    <row r="9" spans="1:14" ht="15.75" customHeight="1" x14ac:dyDescent="0.3">
      <c r="A9" s="238" t="s">
        <v>1256</v>
      </c>
      <c r="B9" s="239"/>
      <c r="C9" s="240">
        <v>546</v>
      </c>
      <c r="D9" s="239"/>
      <c r="E9" s="241" t="s">
        <v>14</v>
      </c>
      <c r="F9" s="242">
        <f>SUM(F10:F12)</f>
        <v>540</v>
      </c>
      <c r="G9" s="243" t="s">
        <v>268</v>
      </c>
      <c r="H9" s="238" t="s">
        <v>1257</v>
      </c>
      <c r="I9" s="239"/>
      <c r="J9" s="240">
        <v>572</v>
      </c>
      <c r="K9" s="239"/>
      <c r="L9" s="241" t="s">
        <v>14</v>
      </c>
      <c r="M9" s="242">
        <f>SUM(M10:M12)</f>
        <v>378</v>
      </c>
    </row>
    <row r="10" spans="1:14" ht="15.75" customHeight="1" x14ac:dyDescent="0.3">
      <c r="A10" s="257" t="s">
        <v>440</v>
      </c>
      <c r="B10" s="245"/>
      <c r="C10" s="246"/>
      <c r="D10" s="247">
        <v>91</v>
      </c>
      <c r="E10" s="247">
        <v>92</v>
      </c>
      <c r="F10" s="248">
        <f>SUM(D10:E10)</f>
        <v>183</v>
      </c>
      <c r="H10" s="257" t="s">
        <v>725</v>
      </c>
      <c r="I10" s="245"/>
      <c r="J10" s="246"/>
      <c r="K10" s="247">
        <v>95</v>
      </c>
      <c r="L10" s="247">
        <v>95</v>
      </c>
      <c r="M10" s="248">
        <f>SUM(K10:L10)</f>
        <v>190</v>
      </c>
    </row>
    <row r="11" spans="1:14" ht="15.75" customHeight="1" x14ac:dyDescent="0.3">
      <c r="A11" s="258" t="s">
        <v>435</v>
      </c>
      <c r="B11" s="250"/>
      <c r="C11" s="251"/>
      <c r="D11" s="189">
        <v>86</v>
      </c>
      <c r="E11" s="189">
        <v>82</v>
      </c>
      <c r="F11" s="190">
        <f>SUM(D11:E11)</f>
        <v>168</v>
      </c>
      <c r="H11" s="258" t="s">
        <v>1124</v>
      </c>
      <c r="I11" s="250"/>
      <c r="J11" s="251"/>
      <c r="K11" s="189" t="s">
        <v>45</v>
      </c>
      <c r="L11" s="189"/>
      <c r="M11" s="190">
        <f>SUM(K11:L11)</f>
        <v>0</v>
      </c>
    </row>
    <row r="12" spans="1:14" ht="15.75" customHeight="1" x14ac:dyDescent="0.3">
      <c r="A12" s="259" t="s">
        <v>1117</v>
      </c>
      <c r="B12" s="253"/>
      <c r="C12" s="254"/>
      <c r="D12" s="255">
        <v>97</v>
      </c>
      <c r="E12" s="255">
        <v>92</v>
      </c>
      <c r="F12" s="256">
        <f>SUM(D12:E12)</f>
        <v>189</v>
      </c>
      <c r="H12" s="259" t="s">
        <v>833</v>
      </c>
      <c r="I12" s="253"/>
      <c r="J12" s="254"/>
      <c r="K12" s="255">
        <v>96</v>
      </c>
      <c r="L12" s="255">
        <v>92</v>
      </c>
      <c r="M12" s="256">
        <f>SUM(K12:L12)</f>
        <v>188</v>
      </c>
    </row>
    <row r="13" spans="1:14" ht="15.75" customHeight="1" x14ac:dyDescent="0.3"/>
    <row r="14" spans="1:14" ht="15.75" customHeight="1" x14ac:dyDescent="0.3">
      <c r="A14" s="238" t="s">
        <v>1258</v>
      </c>
      <c r="B14" s="239"/>
      <c r="C14" s="240">
        <v>558</v>
      </c>
      <c r="D14" s="239"/>
      <c r="E14" s="241" t="s">
        <v>14</v>
      </c>
      <c r="F14" s="242">
        <f>SUM(F15:F17)</f>
        <v>556</v>
      </c>
      <c r="G14" s="243" t="s">
        <v>268</v>
      </c>
      <c r="H14" s="238" t="s">
        <v>1259</v>
      </c>
      <c r="I14" s="239"/>
      <c r="J14" s="240">
        <v>565</v>
      </c>
      <c r="K14" s="239"/>
      <c r="L14" s="241" t="s">
        <v>14</v>
      </c>
      <c r="M14" s="242">
        <f>SUM(M15:M17)</f>
        <v>561</v>
      </c>
    </row>
    <row r="15" spans="1:14" ht="15.75" customHeight="1" x14ac:dyDescent="0.3">
      <c r="A15" s="257" t="s">
        <v>1118</v>
      </c>
      <c r="B15" s="245"/>
      <c r="C15" s="246"/>
      <c r="D15" s="247">
        <v>94</v>
      </c>
      <c r="E15" s="247">
        <v>93</v>
      </c>
      <c r="F15" s="248">
        <f>SUM(D15:E15)</f>
        <v>187</v>
      </c>
      <c r="H15" s="257" t="s">
        <v>1130</v>
      </c>
      <c r="I15" s="245"/>
      <c r="J15" s="246"/>
      <c r="K15" s="247">
        <v>93</v>
      </c>
      <c r="L15" s="247">
        <v>90</v>
      </c>
      <c r="M15" s="248">
        <f>SUM(K15:L15)</f>
        <v>183</v>
      </c>
    </row>
    <row r="16" spans="1:14" ht="15.75" customHeight="1" x14ac:dyDescent="0.3">
      <c r="A16" s="258" t="s">
        <v>1122</v>
      </c>
      <c r="B16" s="250"/>
      <c r="C16" s="251"/>
      <c r="D16" s="189">
        <v>91</v>
      </c>
      <c r="E16" s="189">
        <v>91</v>
      </c>
      <c r="F16" s="190">
        <f>SUM(D16:E16)</f>
        <v>182</v>
      </c>
      <c r="H16" s="258" t="s">
        <v>1115</v>
      </c>
      <c r="I16" s="250"/>
      <c r="J16" s="251"/>
      <c r="K16" s="189">
        <v>91</v>
      </c>
      <c r="L16" s="189">
        <v>96</v>
      </c>
      <c r="M16" s="190">
        <f>SUM(K16:L16)</f>
        <v>187</v>
      </c>
    </row>
    <row r="17" spans="1:14" ht="15.75" customHeight="1" x14ac:dyDescent="0.3">
      <c r="A17" s="259" t="s">
        <v>1128</v>
      </c>
      <c r="B17" s="253"/>
      <c r="C17" s="254"/>
      <c r="D17" s="255">
        <v>93</v>
      </c>
      <c r="E17" s="255">
        <v>94</v>
      </c>
      <c r="F17" s="256">
        <f>SUM(D17:E17)</f>
        <v>187</v>
      </c>
      <c r="H17" s="259" t="s">
        <v>1120</v>
      </c>
      <c r="I17" s="253"/>
      <c r="J17" s="254"/>
      <c r="K17" s="255">
        <v>93</v>
      </c>
      <c r="L17" s="255">
        <v>98</v>
      </c>
      <c r="M17" s="256">
        <f>SUM(K17:L17)</f>
        <v>191</v>
      </c>
    </row>
    <row r="18" spans="1:14" ht="15.75" customHeight="1" x14ac:dyDescent="0.3"/>
    <row r="19" spans="1:14" ht="15.75" customHeight="1" x14ac:dyDescent="0.3">
      <c r="H19" s="260" t="s">
        <v>3</v>
      </c>
      <c r="I19" s="261" t="s">
        <v>277</v>
      </c>
      <c r="J19" s="261" t="s">
        <v>278</v>
      </c>
      <c r="K19" s="261" t="s">
        <v>279</v>
      </c>
      <c r="L19" s="261" t="s">
        <v>280</v>
      </c>
      <c r="M19" s="261" t="s">
        <v>13</v>
      </c>
      <c r="N19" s="262" t="s">
        <v>281</v>
      </c>
    </row>
    <row r="20" spans="1:14" ht="15.75" customHeight="1" x14ac:dyDescent="0.3">
      <c r="B20" s="182" t="s">
        <v>1260</v>
      </c>
      <c r="H20" s="263" t="s">
        <v>1259</v>
      </c>
      <c r="I20" s="247">
        <v>1</v>
      </c>
      <c r="J20" s="247">
        <v>1</v>
      </c>
      <c r="K20" s="247"/>
      <c r="L20" s="247"/>
      <c r="M20" s="247">
        <v>561</v>
      </c>
      <c r="N20" s="248">
        <v>2</v>
      </c>
    </row>
    <row r="21" spans="1:14" ht="15.75" customHeight="1" x14ac:dyDescent="0.3">
      <c r="B21" s="264" t="s">
        <v>1261</v>
      </c>
      <c r="H21" s="265" t="s">
        <v>1256</v>
      </c>
      <c r="I21" s="189">
        <v>1</v>
      </c>
      <c r="J21" s="189">
        <v>1</v>
      </c>
      <c r="K21" s="189"/>
      <c r="L21" s="189"/>
      <c r="M21" s="189">
        <v>540</v>
      </c>
      <c r="N21" s="190">
        <v>2</v>
      </c>
    </row>
    <row r="22" spans="1:14" ht="15.75" customHeight="1" x14ac:dyDescent="0.3">
      <c r="B22" s="266" t="s">
        <v>284</v>
      </c>
      <c r="H22" s="265" t="s">
        <v>1258</v>
      </c>
      <c r="I22" s="189">
        <v>1</v>
      </c>
      <c r="J22" s="189"/>
      <c r="K22" s="189"/>
      <c r="L22" s="189">
        <v>1</v>
      </c>
      <c r="M22" s="189">
        <v>556</v>
      </c>
      <c r="N22" s="190">
        <v>0</v>
      </c>
    </row>
    <row r="23" spans="1:14" ht="15.75" customHeight="1" x14ac:dyDescent="0.3">
      <c r="H23" s="265" t="s">
        <v>1254</v>
      </c>
      <c r="I23" s="186">
        <v>1</v>
      </c>
      <c r="J23" s="186"/>
      <c r="K23" s="186"/>
      <c r="L23" s="186">
        <v>1</v>
      </c>
      <c r="M23" s="186">
        <v>521</v>
      </c>
      <c r="N23" s="188">
        <v>0</v>
      </c>
    </row>
    <row r="24" spans="1:14" ht="15.75" customHeight="1" x14ac:dyDescent="0.3">
      <c r="H24" s="267" t="s">
        <v>1257</v>
      </c>
      <c r="I24" s="255">
        <v>1</v>
      </c>
      <c r="J24" s="255"/>
      <c r="K24" s="255"/>
      <c r="L24" s="255">
        <v>1</v>
      </c>
      <c r="M24" s="255">
        <v>378</v>
      </c>
      <c r="N24" s="256">
        <v>0</v>
      </c>
    </row>
    <row r="25" spans="1:14" ht="15.75" customHeight="1" x14ac:dyDescent="0.3"/>
    <row r="26" spans="1:14" ht="15.75" customHeight="1" x14ac:dyDescent="0.3"/>
    <row r="27" spans="1:14" ht="15.75" customHeight="1" x14ac:dyDescent="0.3">
      <c r="A27" s="268"/>
      <c r="B27" s="268"/>
      <c r="C27" s="268"/>
      <c r="D27" s="268"/>
      <c r="E27" s="268"/>
      <c r="F27" s="268"/>
      <c r="G27" s="269"/>
      <c r="H27" s="268"/>
      <c r="I27" s="268"/>
      <c r="J27" s="268"/>
      <c r="K27" s="268"/>
      <c r="L27" s="268"/>
      <c r="M27" s="268"/>
      <c r="N27" s="268"/>
    </row>
    <row r="28" spans="1:14" ht="15.75" customHeight="1" x14ac:dyDescent="0.3"/>
    <row r="29" spans="1:14" ht="15.75" customHeight="1" x14ac:dyDescent="0.3">
      <c r="A29" s="172" t="s">
        <v>6</v>
      </c>
      <c r="B29" s="172"/>
      <c r="C29" s="172"/>
      <c r="D29" s="172"/>
      <c r="E29" s="172"/>
      <c r="F29" s="172"/>
      <c r="G29" s="237"/>
      <c r="H29" s="172"/>
      <c r="I29" s="172"/>
      <c r="J29" s="172"/>
      <c r="K29" s="172"/>
      <c r="L29" s="172"/>
      <c r="M29" s="172"/>
      <c r="N29" s="172"/>
    </row>
    <row r="30" spans="1:14" ht="15.75" customHeight="1" x14ac:dyDescent="0.3">
      <c r="A30" s="238" t="s">
        <v>1262</v>
      </c>
      <c r="B30" s="239"/>
      <c r="C30" s="240">
        <v>523</v>
      </c>
      <c r="D30" s="239"/>
      <c r="E30" s="241" t="s">
        <v>14</v>
      </c>
      <c r="F30" s="242">
        <f>SUM(F31:F33)</f>
        <v>510</v>
      </c>
      <c r="G30" s="243" t="s">
        <v>268</v>
      </c>
      <c r="H30" s="182" t="s">
        <v>1255</v>
      </c>
      <c r="M30" s="182">
        <v>523</v>
      </c>
    </row>
    <row r="31" spans="1:14" ht="15.75" customHeight="1" x14ac:dyDescent="0.3">
      <c r="A31" s="257" t="s">
        <v>1156</v>
      </c>
      <c r="B31" s="245"/>
      <c r="C31" s="246"/>
      <c r="D31" s="247">
        <v>84</v>
      </c>
      <c r="E31" s="247">
        <v>86</v>
      </c>
      <c r="F31" s="248">
        <f>SUM(D31:E31)</f>
        <v>170</v>
      </c>
    </row>
    <row r="32" spans="1:14" ht="15.75" customHeight="1" x14ac:dyDescent="0.3">
      <c r="A32" s="258" t="s">
        <v>874</v>
      </c>
      <c r="B32" s="250"/>
      <c r="C32" s="251"/>
      <c r="D32" s="189">
        <v>80</v>
      </c>
      <c r="E32" s="189">
        <v>81</v>
      </c>
      <c r="F32" s="190">
        <f>SUM(D32:E32)</f>
        <v>161</v>
      </c>
    </row>
    <row r="33" spans="1:14" ht="15.75" customHeight="1" x14ac:dyDescent="0.3">
      <c r="A33" s="259" t="s">
        <v>883</v>
      </c>
      <c r="B33" s="253"/>
      <c r="C33" s="254"/>
      <c r="D33" s="255">
        <v>88</v>
      </c>
      <c r="E33" s="255">
        <v>91</v>
      </c>
      <c r="F33" s="256">
        <f>SUM(D33:E33)</f>
        <v>179</v>
      </c>
    </row>
    <row r="34" spans="1:14" ht="15.75" customHeight="1" x14ac:dyDescent="0.3"/>
    <row r="35" spans="1:14" ht="15.75" customHeight="1" x14ac:dyDescent="0.3">
      <c r="A35" s="238" t="s">
        <v>1263</v>
      </c>
      <c r="B35" s="239"/>
      <c r="C35" s="240">
        <v>509</v>
      </c>
      <c r="D35" s="239"/>
      <c r="E35" s="241" t="s">
        <v>14</v>
      </c>
      <c r="F35" s="242">
        <f>SUM(F36:F38)</f>
        <v>503</v>
      </c>
      <c r="G35" s="243" t="s">
        <v>268</v>
      </c>
      <c r="H35" s="238" t="s">
        <v>855</v>
      </c>
      <c r="I35" s="239"/>
      <c r="J35" s="240">
        <v>515</v>
      </c>
      <c r="K35" s="239"/>
      <c r="L35" s="241" t="s">
        <v>14</v>
      </c>
      <c r="M35" s="242">
        <f>SUM(M36:M38)</f>
        <v>510</v>
      </c>
    </row>
    <row r="36" spans="1:14" ht="15.75" customHeight="1" x14ac:dyDescent="0.3">
      <c r="A36" s="257" t="s">
        <v>133</v>
      </c>
      <c r="B36" s="245"/>
      <c r="C36" s="246"/>
      <c r="D36" s="247">
        <v>79</v>
      </c>
      <c r="E36" s="247">
        <v>82</v>
      </c>
      <c r="F36" s="248">
        <f>SUM(D36:E36)</f>
        <v>161</v>
      </c>
      <c r="H36" s="257" t="s">
        <v>1166</v>
      </c>
      <c r="I36" s="245"/>
      <c r="J36" s="246"/>
      <c r="K36" s="247">
        <v>88</v>
      </c>
      <c r="L36" s="247">
        <v>85</v>
      </c>
      <c r="M36" s="248">
        <f>SUM(K36:L36)</f>
        <v>173</v>
      </c>
    </row>
    <row r="37" spans="1:14" ht="15.75" customHeight="1" x14ac:dyDescent="0.3">
      <c r="A37" s="258" t="s">
        <v>174</v>
      </c>
      <c r="B37" s="250"/>
      <c r="C37" s="251"/>
      <c r="D37" s="189">
        <v>79</v>
      </c>
      <c r="E37" s="189">
        <v>81</v>
      </c>
      <c r="F37" s="190">
        <f>SUM(D37:E37)</f>
        <v>160</v>
      </c>
      <c r="H37" s="258" t="s">
        <v>1157</v>
      </c>
      <c r="I37" s="250"/>
      <c r="J37" s="251"/>
      <c r="K37" s="189">
        <v>85</v>
      </c>
      <c r="L37" s="189">
        <v>86</v>
      </c>
      <c r="M37" s="190">
        <f>SUM(K37:L37)</f>
        <v>171</v>
      </c>
    </row>
    <row r="38" spans="1:14" ht="15.75" customHeight="1" x14ac:dyDescent="0.3">
      <c r="A38" s="259" t="s">
        <v>207</v>
      </c>
      <c r="B38" s="253"/>
      <c r="C38" s="254"/>
      <c r="D38" s="255">
        <v>91</v>
      </c>
      <c r="E38" s="255">
        <v>91</v>
      </c>
      <c r="F38" s="256">
        <f>SUM(D38:E38)</f>
        <v>182</v>
      </c>
      <c r="H38" s="259" t="s">
        <v>1177</v>
      </c>
      <c r="I38" s="253"/>
      <c r="J38" s="254"/>
      <c r="K38" s="255">
        <v>89</v>
      </c>
      <c r="L38" s="255">
        <v>77</v>
      </c>
      <c r="M38" s="256">
        <f>SUM(K38:L38)</f>
        <v>166</v>
      </c>
    </row>
    <row r="39" spans="1:14" ht="15.75" customHeight="1" x14ac:dyDescent="0.3"/>
    <row r="40" spans="1:14" ht="15.75" customHeight="1" x14ac:dyDescent="0.3">
      <c r="A40" s="238" t="s">
        <v>1264</v>
      </c>
      <c r="B40" s="239"/>
      <c r="C40" s="240">
        <v>513</v>
      </c>
      <c r="D40" s="239"/>
      <c r="E40" s="241" t="s">
        <v>14</v>
      </c>
      <c r="F40" s="242">
        <f>SUM(F41:F43)</f>
        <v>496</v>
      </c>
      <c r="G40" s="243" t="s">
        <v>268</v>
      </c>
      <c r="H40" s="238" t="s">
        <v>857</v>
      </c>
      <c r="I40" s="239"/>
      <c r="J40" s="240">
        <v>528</v>
      </c>
      <c r="K40" s="239"/>
      <c r="L40" s="241" t="s">
        <v>14</v>
      </c>
      <c r="M40" s="242">
        <f>SUM(M41:M43)</f>
        <v>523</v>
      </c>
    </row>
    <row r="41" spans="1:14" ht="15.75" customHeight="1" x14ac:dyDescent="0.3">
      <c r="A41" s="257" t="s">
        <v>868</v>
      </c>
      <c r="B41" s="245"/>
      <c r="C41" s="246"/>
      <c r="D41" s="247">
        <v>82</v>
      </c>
      <c r="E41" s="247">
        <v>85</v>
      </c>
      <c r="F41" s="248">
        <f>SUM(D41:E41)</f>
        <v>167</v>
      </c>
      <c r="H41" s="257" t="s">
        <v>749</v>
      </c>
      <c r="I41" s="245"/>
      <c r="J41" s="246"/>
      <c r="K41" s="247">
        <v>85</v>
      </c>
      <c r="L41" s="247">
        <v>88</v>
      </c>
      <c r="M41" s="248">
        <f>SUM(K41:L41)</f>
        <v>173</v>
      </c>
    </row>
    <row r="42" spans="1:14" ht="15.75" customHeight="1" x14ac:dyDescent="0.3">
      <c r="A42" s="258" t="s">
        <v>1174</v>
      </c>
      <c r="B42" s="250"/>
      <c r="C42" s="251"/>
      <c r="D42" s="189">
        <v>83</v>
      </c>
      <c r="E42" s="189">
        <v>77</v>
      </c>
      <c r="F42" s="190">
        <f>SUM(D42:E42)</f>
        <v>160</v>
      </c>
      <c r="H42" s="258" t="s">
        <v>1138</v>
      </c>
      <c r="I42" s="250"/>
      <c r="J42" s="251"/>
      <c r="K42" s="189">
        <v>90</v>
      </c>
      <c r="L42" s="189">
        <v>88</v>
      </c>
      <c r="M42" s="190">
        <f>SUM(K42:L42)</f>
        <v>178</v>
      </c>
    </row>
    <row r="43" spans="1:14" ht="15.75" customHeight="1" x14ac:dyDescent="0.3">
      <c r="A43" s="259" t="s">
        <v>1173</v>
      </c>
      <c r="B43" s="253"/>
      <c r="C43" s="254"/>
      <c r="D43" s="255">
        <v>85</v>
      </c>
      <c r="E43" s="255">
        <v>84</v>
      </c>
      <c r="F43" s="256">
        <f>SUM(D43:E43)</f>
        <v>169</v>
      </c>
      <c r="H43" s="259" t="s">
        <v>1159</v>
      </c>
      <c r="I43" s="253"/>
      <c r="J43" s="254"/>
      <c r="K43" s="255">
        <v>89</v>
      </c>
      <c r="L43" s="255">
        <v>83</v>
      </c>
      <c r="M43" s="256">
        <f>SUM(K43:L43)</f>
        <v>172</v>
      </c>
    </row>
    <row r="44" spans="1:14" ht="15.75" customHeight="1" x14ac:dyDescent="0.3"/>
    <row r="45" spans="1:14" ht="15.75" customHeight="1" x14ac:dyDescent="0.3">
      <c r="H45" s="260" t="s">
        <v>6</v>
      </c>
      <c r="I45" s="261" t="s">
        <v>277</v>
      </c>
      <c r="J45" s="261" t="s">
        <v>278</v>
      </c>
      <c r="K45" s="261" t="s">
        <v>279</v>
      </c>
      <c r="L45" s="261" t="s">
        <v>280</v>
      </c>
      <c r="M45" s="261" t="s">
        <v>13</v>
      </c>
      <c r="N45" s="262" t="s">
        <v>281</v>
      </c>
    </row>
    <row r="46" spans="1:14" ht="15.75" customHeight="1" x14ac:dyDescent="0.3">
      <c r="B46" s="182" t="s">
        <v>1265</v>
      </c>
      <c r="H46" s="270" t="s">
        <v>857</v>
      </c>
      <c r="I46" s="271">
        <v>1</v>
      </c>
      <c r="J46" s="271">
        <v>1</v>
      </c>
      <c r="K46" s="271"/>
      <c r="L46" s="271"/>
      <c r="M46" s="271">
        <v>523</v>
      </c>
      <c r="N46" s="272">
        <v>2</v>
      </c>
    </row>
    <row r="47" spans="1:14" ht="15.75" customHeight="1" x14ac:dyDescent="0.3">
      <c r="B47" s="264" t="s">
        <v>1266</v>
      </c>
      <c r="H47" s="273" t="s">
        <v>855</v>
      </c>
      <c r="I47" s="274">
        <v>1</v>
      </c>
      <c r="J47" s="274">
        <v>1</v>
      </c>
      <c r="K47" s="274"/>
      <c r="L47" s="274"/>
      <c r="M47" s="274">
        <v>510</v>
      </c>
      <c r="N47" s="275">
        <v>2</v>
      </c>
    </row>
    <row r="48" spans="1:14" ht="15.75" customHeight="1" x14ac:dyDescent="0.3">
      <c r="B48" s="266" t="s">
        <v>284</v>
      </c>
      <c r="H48" s="273" t="s">
        <v>1262</v>
      </c>
      <c r="I48" s="274">
        <v>1</v>
      </c>
      <c r="J48" s="274"/>
      <c r="K48" s="274"/>
      <c r="L48" s="274">
        <v>1</v>
      </c>
      <c r="M48" s="274">
        <v>510</v>
      </c>
      <c r="N48" s="275">
        <v>0</v>
      </c>
    </row>
    <row r="49" spans="1:14" ht="15.75" customHeight="1" x14ac:dyDescent="0.3">
      <c r="H49" s="273" t="s">
        <v>1263</v>
      </c>
      <c r="I49" s="274">
        <v>1</v>
      </c>
      <c r="J49" s="274"/>
      <c r="K49" s="274"/>
      <c r="L49" s="274">
        <v>1</v>
      </c>
      <c r="M49" s="274">
        <v>503</v>
      </c>
      <c r="N49" s="275">
        <v>0</v>
      </c>
    </row>
    <row r="50" spans="1:14" ht="15.75" customHeight="1" x14ac:dyDescent="0.3">
      <c r="H50" s="276" t="s">
        <v>1264</v>
      </c>
      <c r="I50" s="277">
        <v>1</v>
      </c>
      <c r="J50" s="277"/>
      <c r="K50" s="277"/>
      <c r="L50" s="277">
        <v>1</v>
      </c>
      <c r="M50" s="277">
        <v>496</v>
      </c>
      <c r="N50" s="278">
        <v>0</v>
      </c>
    </row>
    <row r="51" spans="1:14" ht="15.75" customHeight="1" x14ac:dyDescent="0.3">
      <c r="H51" s="279"/>
      <c r="I51" s="279"/>
      <c r="J51" s="279"/>
      <c r="K51" s="279"/>
      <c r="L51" s="279"/>
      <c r="M51" s="279"/>
      <c r="N51" s="279"/>
    </row>
    <row r="52" spans="1:14" ht="15.75" customHeight="1" x14ac:dyDescent="0.3">
      <c r="A52" s="182" t="s">
        <v>1182</v>
      </c>
      <c r="E52" s="236"/>
      <c r="G52" s="280" t="s">
        <v>165</v>
      </c>
    </row>
    <row r="53" spans="1:14" ht="15.75" customHeight="1" x14ac:dyDescent="0.3">
      <c r="A53" s="182" t="s">
        <v>166</v>
      </c>
    </row>
    <row r="54" spans="1:14" ht="15.75" customHeight="1" x14ac:dyDescent="0.3"/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hyperlinks>
    <hyperlink ref="A2" location="'Index'!A3" tooltip="Go to the Index sheet" display="á" xr:uid="{5DAE550F-A57C-41AF-83B4-1546B1AE28DA}"/>
  </hyperlinks>
  <printOptions horizontalCentered="1"/>
  <pageMargins left="0.31527777777777799" right="0.31527777777777799" top="1.1812499999999999" bottom="0.39374999999999999" header="0.39374999999999999" footer="0.511811023622047"/>
  <pageSetup paperSize="9" scale="91" orientation="portrait" horizontalDpi="300" verticalDpi="300" r:id="rId1"/>
  <headerFooter>
    <oddHeader>&amp;C&amp;"Trebuchet MS,Bold"&amp;18Cumbria &amp;&amp; Northumbria TSA Leagues
Winter 2022-23&amp;L&amp;G&amp;R&amp;G</oddHead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BA69E-9402-4267-A547-05401016B813}">
  <sheetPr>
    <tabColor rgb="FF0070C0"/>
    <pageSetUpPr fitToPage="1"/>
  </sheetPr>
  <dimension ref="A1:N11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81" t="s">
        <v>1253</v>
      </c>
      <c r="B1" s="282"/>
      <c r="C1" s="282"/>
      <c r="D1" s="3"/>
      <c r="E1" s="3"/>
      <c r="F1" s="3"/>
      <c r="G1" s="52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283" t="s">
        <v>2</v>
      </c>
    </row>
    <row r="3" spans="1:14" ht="15.75" customHeight="1" x14ac:dyDescent="0.3">
      <c r="A3" s="8" t="s">
        <v>48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</row>
    <row r="4" spans="1:14" ht="15.75" customHeight="1" x14ac:dyDescent="0.3">
      <c r="A4" s="284" t="s">
        <v>1267</v>
      </c>
      <c r="B4" s="285"/>
      <c r="C4" s="286">
        <v>439</v>
      </c>
      <c r="D4" s="285"/>
      <c r="E4" s="287" t="s">
        <v>14</v>
      </c>
      <c r="F4" s="288">
        <f>SUM(F5:F7)</f>
        <v>298</v>
      </c>
      <c r="G4" s="58" t="s">
        <v>268</v>
      </c>
      <c r="H4" t="s">
        <v>1255</v>
      </c>
      <c r="I4"/>
      <c r="J4"/>
      <c r="K4"/>
      <c r="L4"/>
      <c r="M4">
        <v>439</v>
      </c>
      <c r="N4"/>
    </row>
    <row r="5" spans="1:14" ht="15.75" customHeight="1" x14ac:dyDescent="0.3">
      <c r="A5" s="105" t="s">
        <v>501</v>
      </c>
      <c r="B5" s="289"/>
      <c r="C5" s="290"/>
      <c r="D5" s="21">
        <v>78</v>
      </c>
      <c r="E5" s="21">
        <v>82</v>
      </c>
      <c r="F5" s="60">
        <f>SUM(D5:E5)</f>
        <v>160</v>
      </c>
      <c r="G5"/>
      <c r="H5"/>
      <c r="I5"/>
      <c r="J5"/>
      <c r="K5"/>
      <c r="L5"/>
      <c r="M5"/>
      <c r="N5"/>
    </row>
    <row r="6" spans="1:14" ht="15.75" customHeight="1" x14ac:dyDescent="0.3">
      <c r="A6" s="110" t="s">
        <v>884</v>
      </c>
      <c r="B6" s="111"/>
      <c r="C6" s="112"/>
      <c r="D6" s="20">
        <v>69</v>
      </c>
      <c r="E6" s="20">
        <v>69</v>
      </c>
      <c r="F6" s="24">
        <f>SUM(D6:E6)</f>
        <v>138</v>
      </c>
      <c r="G6"/>
      <c r="H6"/>
      <c r="I6"/>
      <c r="J6"/>
      <c r="K6"/>
      <c r="L6"/>
      <c r="M6"/>
      <c r="N6"/>
    </row>
    <row r="7" spans="1:14" ht="15.75" customHeight="1" x14ac:dyDescent="0.3">
      <c r="A7" s="114" t="s">
        <v>1226</v>
      </c>
      <c r="B7" s="115"/>
      <c r="C7" s="116"/>
      <c r="D7" s="27" t="s">
        <v>45</v>
      </c>
      <c r="E7" s="27"/>
      <c r="F7" s="29">
        <f>SUM(D7:E7)</f>
        <v>0</v>
      </c>
      <c r="G7"/>
      <c r="H7"/>
      <c r="I7"/>
      <c r="J7"/>
      <c r="K7"/>
      <c r="L7"/>
      <c r="M7"/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284" t="s">
        <v>1268</v>
      </c>
      <c r="B9" s="54"/>
      <c r="C9" s="55">
        <v>504</v>
      </c>
      <c r="D9" s="54"/>
      <c r="E9" s="56" t="s">
        <v>14</v>
      </c>
      <c r="F9" s="57">
        <f>SUM(F10:F12)</f>
        <v>503</v>
      </c>
      <c r="G9" s="58" t="s">
        <v>268</v>
      </c>
      <c r="H9" t="s">
        <v>1255</v>
      </c>
      <c r="I9"/>
      <c r="J9"/>
      <c r="K9"/>
      <c r="L9"/>
      <c r="M9">
        <v>504</v>
      </c>
      <c r="N9"/>
    </row>
    <row r="10" spans="1:14" ht="15.75" customHeight="1" x14ac:dyDescent="0.3">
      <c r="A10" s="105" t="s">
        <v>151</v>
      </c>
      <c r="B10" s="289"/>
      <c r="C10" s="290"/>
      <c r="D10" s="21">
        <v>94</v>
      </c>
      <c r="E10" s="21">
        <v>89</v>
      </c>
      <c r="F10" s="60">
        <f>SUM(D10:E10)</f>
        <v>183</v>
      </c>
      <c r="G10"/>
      <c r="H10"/>
      <c r="I10"/>
      <c r="J10"/>
      <c r="K10"/>
      <c r="L10"/>
      <c r="M10"/>
      <c r="N10"/>
    </row>
    <row r="11" spans="1:14" ht="15.75" customHeight="1" x14ac:dyDescent="0.3">
      <c r="A11" s="110" t="s">
        <v>1191</v>
      </c>
      <c r="B11" s="111"/>
      <c r="C11" s="112"/>
      <c r="D11" s="20">
        <v>78</v>
      </c>
      <c r="E11" s="20">
        <v>84</v>
      </c>
      <c r="F11" s="24">
        <f>SUM(D11:E11)</f>
        <v>162</v>
      </c>
      <c r="G11"/>
      <c r="H11"/>
      <c r="I11"/>
      <c r="J11"/>
      <c r="K11"/>
      <c r="L11"/>
      <c r="M11"/>
      <c r="N11"/>
    </row>
    <row r="12" spans="1:14" ht="15.75" customHeight="1" x14ac:dyDescent="0.3">
      <c r="A12" s="114" t="s">
        <v>1212</v>
      </c>
      <c r="B12" s="115"/>
      <c r="C12" s="116"/>
      <c r="D12" s="27">
        <v>77</v>
      </c>
      <c r="E12" s="27">
        <v>81</v>
      </c>
      <c r="F12" s="29">
        <f>SUM(D12:E12)</f>
        <v>158</v>
      </c>
      <c r="G12"/>
      <c r="H12"/>
      <c r="I12"/>
      <c r="J12"/>
      <c r="K12"/>
      <c r="L12"/>
      <c r="M12"/>
      <c r="N12"/>
    </row>
    <row r="13" spans="1:14" ht="15.75" customHeight="1" x14ac:dyDescent="0.3">
      <c r="A13"/>
      <c r="B13"/>
      <c r="C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284" t="s">
        <v>1269</v>
      </c>
      <c r="B14" s="54"/>
      <c r="C14" s="55">
        <v>466</v>
      </c>
      <c r="D14" s="54"/>
      <c r="E14" s="56" t="s">
        <v>14</v>
      </c>
      <c r="F14" s="57">
        <f>SUM(F15:F17)</f>
        <v>481</v>
      </c>
      <c r="G14" s="58" t="s">
        <v>268</v>
      </c>
      <c r="H14" s="284" t="s">
        <v>1270</v>
      </c>
      <c r="I14" s="54"/>
      <c r="J14" s="55">
        <v>508</v>
      </c>
      <c r="K14" s="54"/>
      <c r="L14" s="56" t="s">
        <v>14</v>
      </c>
      <c r="M14" s="57">
        <f>SUM(M15:M17)</f>
        <v>515</v>
      </c>
      <c r="N14"/>
    </row>
    <row r="15" spans="1:14" ht="15.75" customHeight="1" x14ac:dyDescent="0.3">
      <c r="A15" s="105" t="s">
        <v>1239</v>
      </c>
      <c r="B15" s="289"/>
      <c r="C15" s="290"/>
      <c r="D15" s="21">
        <v>68</v>
      </c>
      <c r="E15" s="21">
        <v>76</v>
      </c>
      <c r="F15" s="60">
        <f>SUM(D15:E15)</f>
        <v>144</v>
      </c>
      <c r="G15"/>
      <c r="H15" s="105" t="s">
        <v>795</v>
      </c>
      <c r="I15" s="289"/>
      <c r="J15" s="290"/>
      <c r="K15" s="21">
        <v>83</v>
      </c>
      <c r="L15" s="21">
        <v>91</v>
      </c>
      <c r="M15" s="60">
        <f>SUM(K15:L15)</f>
        <v>174</v>
      </c>
      <c r="N15"/>
    </row>
    <row r="16" spans="1:14" ht="15.75" customHeight="1" x14ac:dyDescent="0.3">
      <c r="A16" s="110" t="s">
        <v>1206</v>
      </c>
      <c r="B16" s="111"/>
      <c r="C16" s="112"/>
      <c r="D16" s="20">
        <v>77</v>
      </c>
      <c r="E16" s="20">
        <v>85</v>
      </c>
      <c r="F16" s="24">
        <f>SUM(D16:E16)</f>
        <v>162</v>
      </c>
      <c r="G16"/>
      <c r="H16" s="110" t="s">
        <v>945</v>
      </c>
      <c r="I16" s="111"/>
      <c r="J16" s="112"/>
      <c r="K16" s="20">
        <v>70</v>
      </c>
      <c r="L16" s="20">
        <v>86</v>
      </c>
      <c r="M16" s="24">
        <f>SUM(K16:L16)</f>
        <v>156</v>
      </c>
      <c r="N16"/>
    </row>
    <row r="17" spans="1:14" ht="15.75" customHeight="1" x14ac:dyDescent="0.3">
      <c r="A17" s="114" t="s">
        <v>227</v>
      </c>
      <c r="B17" s="115"/>
      <c r="C17" s="116"/>
      <c r="D17" s="27">
        <v>88</v>
      </c>
      <c r="E17" s="27">
        <v>87</v>
      </c>
      <c r="F17" s="29">
        <f>SUM(D17:E17)</f>
        <v>175</v>
      </c>
      <c r="G17"/>
      <c r="H17" s="114" t="s">
        <v>935</v>
      </c>
      <c r="I17" s="115"/>
      <c r="J17" s="116"/>
      <c r="K17" s="27">
        <v>93</v>
      </c>
      <c r="L17" s="27">
        <v>92</v>
      </c>
      <c r="M17" s="29">
        <f>SUM(K17:L17)</f>
        <v>185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291" t="s">
        <v>48</v>
      </c>
      <c r="I19" s="292" t="s">
        <v>277</v>
      </c>
      <c r="J19" s="292" t="s">
        <v>278</v>
      </c>
      <c r="K19" s="292" t="s">
        <v>279</v>
      </c>
      <c r="L19" s="292" t="s">
        <v>280</v>
      </c>
      <c r="M19" s="292" t="s">
        <v>13</v>
      </c>
      <c r="N19" s="293" t="s">
        <v>281</v>
      </c>
    </row>
    <row r="20" spans="1:14" ht="15.75" customHeight="1" x14ac:dyDescent="0.3">
      <c r="B20" s="6" t="s">
        <v>1271</v>
      </c>
      <c r="H20" s="71" t="s">
        <v>1270</v>
      </c>
      <c r="I20" s="72">
        <v>1</v>
      </c>
      <c r="J20" s="72">
        <v>1</v>
      </c>
      <c r="K20" s="72"/>
      <c r="L20" s="72"/>
      <c r="M20" s="72">
        <v>515</v>
      </c>
      <c r="N20" s="73">
        <v>2</v>
      </c>
    </row>
    <row r="21" spans="1:14" ht="15.75" customHeight="1" x14ac:dyDescent="0.3">
      <c r="B21" s="64" t="s">
        <v>1272</v>
      </c>
      <c r="H21" s="74" t="s">
        <v>1268</v>
      </c>
      <c r="I21" s="38">
        <v>1</v>
      </c>
      <c r="J21" s="38"/>
      <c r="K21" s="38"/>
      <c r="L21" s="38">
        <v>1</v>
      </c>
      <c r="M21" s="38">
        <v>503</v>
      </c>
      <c r="N21" s="39">
        <v>0</v>
      </c>
    </row>
    <row r="22" spans="1:14" ht="15.75" customHeight="1" x14ac:dyDescent="0.3">
      <c r="B22" s="9" t="s">
        <v>284</v>
      </c>
      <c r="H22" s="74" t="s">
        <v>1269</v>
      </c>
      <c r="I22" s="38">
        <v>1</v>
      </c>
      <c r="J22" s="38"/>
      <c r="K22" s="38"/>
      <c r="L22" s="38">
        <v>1</v>
      </c>
      <c r="M22" s="38">
        <v>481</v>
      </c>
      <c r="N22" s="39">
        <v>0</v>
      </c>
    </row>
    <row r="23" spans="1:14" ht="15.75" customHeight="1" x14ac:dyDescent="0.3">
      <c r="H23" s="75" t="s">
        <v>1267</v>
      </c>
      <c r="I23" s="43">
        <v>1</v>
      </c>
      <c r="J23" s="43"/>
      <c r="K23" s="43"/>
      <c r="L23" s="43">
        <v>1</v>
      </c>
      <c r="M23" s="43">
        <v>298</v>
      </c>
      <c r="N23" s="44">
        <v>0</v>
      </c>
    </row>
    <row r="24" spans="1:14" ht="15.75" customHeight="1" x14ac:dyDescent="0.3">
      <c r="H24" s="34"/>
      <c r="I24" s="34"/>
      <c r="J24" s="34"/>
      <c r="K24" s="34"/>
      <c r="L24" s="34"/>
      <c r="M24" s="34"/>
      <c r="N24" s="34"/>
    </row>
    <row r="25" spans="1:14" ht="15.75" customHeight="1" x14ac:dyDescent="0.3">
      <c r="A25" s="6" t="s">
        <v>1243</v>
      </c>
      <c r="E25" s="4"/>
      <c r="G25" s="76" t="s">
        <v>165</v>
      </c>
      <c r="H25" s="34"/>
      <c r="I25" s="34"/>
      <c r="J25" s="34"/>
      <c r="K25" s="34"/>
      <c r="L25" s="34"/>
      <c r="M25" s="34"/>
      <c r="N25" s="34"/>
    </row>
    <row r="26" spans="1:14" ht="15.75" customHeight="1" x14ac:dyDescent="0.3">
      <c r="A26" s="6" t="s">
        <v>166</v>
      </c>
    </row>
    <row r="27" spans="1:14" ht="15.75" customHeight="1" x14ac:dyDescent="0.3"/>
    <row r="28" spans="1:14" ht="15.75" customHeight="1" x14ac:dyDescent="0.3">
      <c r="A28" s="34"/>
      <c r="B28" s="34"/>
      <c r="C28" s="34"/>
      <c r="D28" s="34"/>
      <c r="E28" s="34"/>
      <c r="F28" s="34"/>
      <c r="G28" s="77"/>
      <c r="H28" s="34"/>
      <c r="I28" s="34"/>
      <c r="J28" s="34"/>
      <c r="K28" s="34"/>
      <c r="L28" s="34"/>
      <c r="M28" s="34"/>
      <c r="N28" s="34"/>
    </row>
    <row r="29" spans="1:14" ht="15.75" customHeight="1" x14ac:dyDescent="0.3">
      <c r="A29" s="34"/>
      <c r="B29" s="34"/>
      <c r="C29" s="34"/>
      <c r="D29" s="34"/>
      <c r="E29" s="34"/>
      <c r="F29" s="34"/>
      <c r="G29" s="77"/>
      <c r="H29" s="34"/>
      <c r="I29" s="34"/>
      <c r="J29" s="34"/>
      <c r="K29" s="34"/>
      <c r="L29" s="34"/>
      <c r="M29" s="34"/>
      <c r="N29" s="34"/>
    </row>
    <row r="30" spans="1:14" ht="15.75" customHeight="1" x14ac:dyDescent="0.3">
      <c r="A30" s="34"/>
      <c r="B30" s="34"/>
      <c r="C30" s="34"/>
      <c r="D30" s="34"/>
      <c r="E30" s="34"/>
      <c r="F30" s="34"/>
      <c r="G30" s="77"/>
      <c r="H30" s="34"/>
      <c r="I30" s="34"/>
      <c r="J30" s="34"/>
      <c r="K30" s="34"/>
      <c r="L30" s="34"/>
      <c r="M30" s="34"/>
      <c r="N30" s="34"/>
    </row>
    <row r="31" spans="1:14" ht="15.75" customHeight="1" x14ac:dyDescent="0.3">
      <c r="A31" s="34"/>
      <c r="B31" s="34"/>
      <c r="C31" s="34"/>
      <c r="D31" s="34"/>
      <c r="E31" s="34"/>
      <c r="F31" s="34"/>
      <c r="G31" s="77"/>
      <c r="H31" s="34"/>
      <c r="I31" s="34"/>
      <c r="J31" s="34"/>
      <c r="K31" s="34"/>
      <c r="L31" s="34"/>
      <c r="M31" s="34"/>
      <c r="N31" s="34"/>
    </row>
    <row r="32" spans="1:14" ht="15.75" customHeight="1" x14ac:dyDescent="0.3">
      <c r="A32" s="34"/>
      <c r="B32" s="34"/>
      <c r="C32" s="34"/>
      <c r="D32" s="34"/>
      <c r="E32" s="34"/>
      <c r="F32" s="34"/>
      <c r="G32" s="77"/>
      <c r="H32" s="34"/>
      <c r="I32" s="34"/>
      <c r="J32" s="34"/>
      <c r="K32" s="34"/>
      <c r="L32" s="34"/>
      <c r="M32" s="34"/>
      <c r="N32" s="34"/>
    </row>
    <row r="33" spans="1:14" ht="15.75" customHeight="1" x14ac:dyDescent="0.3">
      <c r="A33" s="34"/>
      <c r="B33" s="34"/>
      <c r="C33" s="34"/>
      <c r="D33" s="34"/>
      <c r="E33" s="34"/>
      <c r="F33" s="34"/>
      <c r="G33" s="77"/>
      <c r="H33" s="34"/>
      <c r="I33" s="34"/>
      <c r="J33" s="34"/>
      <c r="K33" s="34"/>
      <c r="L33" s="34"/>
      <c r="M33" s="34"/>
      <c r="N33" s="34"/>
    </row>
    <row r="34" spans="1:14" ht="15.75" customHeight="1" x14ac:dyDescent="0.3">
      <c r="A34" s="34"/>
      <c r="B34" s="34"/>
      <c r="C34" s="34"/>
      <c r="D34" s="34"/>
      <c r="E34" s="34"/>
      <c r="F34" s="34"/>
      <c r="G34" s="77"/>
      <c r="H34" s="34"/>
      <c r="I34" s="34"/>
      <c r="J34" s="34"/>
      <c r="K34" s="34"/>
      <c r="L34" s="34"/>
      <c r="M34" s="34"/>
      <c r="N34" s="34"/>
    </row>
    <row r="35" spans="1:14" ht="15.75" customHeight="1" x14ac:dyDescent="0.3">
      <c r="A35" s="34"/>
      <c r="B35" s="34"/>
      <c r="C35" s="34"/>
      <c r="D35" s="34"/>
      <c r="E35" s="34"/>
      <c r="F35" s="34"/>
      <c r="G35" s="77"/>
      <c r="H35" s="34"/>
      <c r="I35" s="34"/>
      <c r="J35" s="34"/>
      <c r="K35" s="34"/>
      <c r="L35" s="34"/>
      <c r="M35" s="34"/>
      <c r="N35" s="34"/>
    </row>
    <row r="36" spans="1:14" ht="15.75" customHeight="1" x14ac:dyDescent="0.3">
      <c r="A36" s="34"/>
      <c r="B36" s="34"/>
      <c r="C36" s="34"/>
      <c r="D36" s="34"/>
      <c r="E36" s="34"/>
      <c r="F36" s="34"/>
      <c r="G36" s="77"/>
      <c r="H36" s="34"/>
      <c r="I36" s="34"/>
      <c r="J36" s="34"/>
      <c r="K36" s="34"/>
      <c r="L36" s="34"/>
      <c r="M36" s="34"/>
      <c r="N36" s="34"/>
    </row>
    <row r="37" spans="1:14" ht="15.75" customHeight="1" x14ac:dyDescent="0.3">
      <c r="A37" s="34"/>
      <c r="B37" s="34"/>
      <c r="C37" s="34"/>
      <c r="D37" s="34"/>
      <c r="E37" s="34"/>
      <c r="F37" s="34"/>
      <c r="G37" s="77"/>
      <c r="H37" s="34"/>
      <c r="I37" s="34"/>
      <c r="J37" s="34"/>
      <c r="K37" s="34"/>
      <c r="L37" s="34"/>
      <c r="M37" s="34"/>
      <c r="N37" s="34"/>
    </row>
    <row r="38" spans="1:14" ht="15.75" customHeight="1" x14ac:dyDescent="0.3">
      <c r="A38" s="34"/>
      <c r="B38" s="34"/>
      <c r="C38" s="34"/>
      <c r="D38" s="34"/>
      <c r="E38" s="34"/>
      <c r="F38" s="34"/>
      <c r="G38" s="77"/>
      <c r="H38" s="34"/>
      <c r="I38" s="34"/>
      <c r="J38" s="34"/>
      <c r="K38" s="34"/>
      <c r="L38" s="34"/>
      <c r="M38" s="34"/>
      <c r="N38" s="34"/>
    </row>
    <row r="39" spans="1:14" ht="15.75" customHeight="1" x14ac:dyDescent="0.3">
      <c r="A39" s="34"/>
      <c r="B39" s="34"/>
      <c r="C39" s="34"/>
      <c r="D39" s="34"/>
      <c r="E39" s="34"/>
      <c r="F39" s="34"/>
      <c r="G39" s="77"/>
      <c r="H39" s="34"/>
      <c r="I39" s="34"/>
      <c r="J39" s="34"/>
      <c r="K39" s="34"/>
      <c r="L39" s="34"/>
      <c r="M39" s="34"/>
      <c r="N39" s="34"/>
    </row>
    <row r="40" spans="1:14" ht="15.75" customHeight="1" x14ac:dyDescent="0.3">
      <c r="A40" s="34"/>
      <c r="B40" s="34"/>
      <c r="C40" s="34"/>
      <c r="D40" s="34"/>
      <c r="E40" s="34"/>
      <c r="F40" s="34"/>
      <c r="G40" s="77"/>
      <c r="H40" s="34"/>
      <c r="I40" s="34"/>
      <c r="J40" s="34"/>
      <c r="K40" s="34"/>
      <c r="L40" s="34"/>
      <c r="M40" s="34"/>
      <c r="N40" s="34"/>
    </row>
    <row r="41" spans="1:14" ht="15.75" customHeight="1" x14ac:dyDescent="0.3">
      <c r="A41" s="34"/>
      <c r="B41" s="34"/>
      <c r="C41" s="34"/>
      <c r="D41" s="34"/>
      <c r="E41" s="34"/>
      <c r="F41" s="34"/>
      <c r="G41" s="77"/>
      <c r="H41" s="34"/>
      <c r="I41" s="34"/>
      <c r="J41" s="34"/>
      <c r="K41" s="34"/>
      <c r="L41" s="34"/>
      <c r="M41" s="34"/>
      <c r="N41" s="34"/>
    </row>
    <row r="42" spans="1:14" ht="15.75" customHeight="1" x14ac:dyDescent="0.3">
      <c r="A42" s="34"/>
      <c r="B42" s="34"/>
      <c r="C42" s="34"/>
      <c r="D42" s="34"/>
      <c r="E42" s="34"/>
      <c r="F42" s="34"/>
      <c r="G42" s="77"/>
      <c r="H42" s="34"/>
      <c r="I42" s="34"/>
      <c r="J42" s="34"/>
      <c r="K42" s="34"/>
      <c r="L42" s="34"/>
      <c r="M42" s="34"/>
      <c r="N42" s="34"/>
    </row>
    <row r="43" spans="1:14" ht="15.75" customHeight="1" x14ac:dyDescent="0.3">
      <c r="A43" s="34"/>
      <c r="B43" s="34"/>
      <c r="C43" s="34"/>
      <c r="D43" s="34"/>
      <c r="E43" s="34"/>
      <c r="F43" s="34"/>
      <c r="G43" s="77"/>
      <c r="H43" s="34"/>
      <c r="I43" s="34"/>
      <c r="J43" s="34"/>
      <c r="K43" s="34"/>
      <c r="L43" s="34"/>
      <c r="M43" s="34"/>
      <c r="N43" s="34"/>
    </row>
    <row r="44" spans="1:14" ht="15.75" customHeight="1" x14ac:dyDescent="0.3">
      <c r="A44" s="34"/>
      <c r="B44" s="34"/>
      <c r="C44" s="34"/>
      <c r="D44" s="34"/>
      <c r="E44" s="34"/>
      <c r="F44" s="34"/>
      <c r="G44" s="77"/>
      <c r="H44" s="34"/>
      <c r="I44" s="34"/>
      <c r="J44" s="34"/>
      <c r="K44" s="34"/>
      <c r="L44" s="34"/>
      <c r="M44" s="34"/>
      <c r="N44" s="34"/>
    </row>
    <row r="45" spans="1:14" ht="15.75" customHeight="1" x14ac:dyDescent="0.3">
      <c r="A45" s="34"/>
      <c r="B45" s="34"/>
      <c r="C45" s="34"/>
      <c r="D45" s="34"/>
      <c r="E45" s="34"/>
      <c r="F45" s="34"/>
      <c r="G45" s="77"/>
      <c r="H45" s="34"/>
      <c r="I45" s="34"/>
      <c r="J45" s="34"/>
      <c r="K45" s="34"/>
      <c r="L45" s="34"/>
      <c r="M45" s="34"/>
      <c r="N45" s="34"/>
    </row>
    <row r="46" spans="1:14" ht="15.75" customHeight="1" x14ac:dyDescent="0.3">
      <c r="A46" s="34"/>
      <c r="B46" s="34"/>
      <c r="C46" s="34"/>
      <c r="D46" s="34"/>
      <c r="E46" s="34"/>
      <c r="F46" s="34"/>
      <c r="G46" s="77"/>
      <c r="H46" s="34"/>
      <c r="I46" s="34"/>
      <c r="J46" s="34"/>
      <c r="K46" s="34"/>
      <c r="L46" s="34"/>
      <c r="M46" s="34"/>
      <c r="N46" s="34"/>
    </row>
    <row r="47" spans="1:14" ht="15.75" customHeight="1" x14ac:dyDescent="0.3">
      <c r="A47" s="34"/>
      <c r="B47" s="34"/>
      <c r="C47" s="34"/>
      <c r="D47" s="34"/>
      <c r="E47" s="34"/>
      <c r="F47" s="34"/>
      <c r="G47" s="77"/>
      <c r="H47" s="34"/>
      <c r="I47" s="34"/>
      <c r="J47" s="34"/>
      <c r="K47" s="34"/>
      <c r="L47" s="34"/>
      <c r="M47" s="34"/>
      <c r="N47" s="34"/>
    </row>
    <row r="48" spans="1:14" ht="15.75" customHeight="1" x14ac:dyDescent="0.3">
      <c r="A48" s="34"/>
      <c r="B48" s="34"/>
      <c r="C48" s="34"/>
      <c r="D48" s="34"/>
      <c r="E48" s="34"/>
      <c r="F48" s="34"/>
      <c r="G48" s="77"/>
      <c r="H48" s="34"/>
      <c r="I48" s="34"/>
      <c r="J48" s="34"/>
      <c r="K48" s="34"/>
      <c r="L48" s="34"/>
      <c r="M48" s="34"/>
      <c r="N48" s="34"/>
    </row>
    <row r="49" spans="1:14" ht="15.75" customHeight="1" x14ac:dyDescent="0.3">
      <c r="A49" s="34"/>
      <c r="B49" s="34"/>
      <c r="C49" s="34"/>
      <c r="D49" s="34"/>
      <c r="E49" s="34"/>
      <c r="F49" s="34"/>
      <c r="G49" s="77"/>
      <c r="H49" s="34"/>
      <c r="I49" s="34"/>
      <c r="J49" s="34"/>
      <c r="K49" s="34"/>
      <c r="L49" s="34"/>
      <c r="M49" s="34"/>
      <c r="N49" s="34"/>
    </row>
    <row r="50" spans="1:14" ht="15.75" customHeight="1" x14ac:dyDescent="0.3">
      <c r="A50" s="34"/>
      <c r="B50" s="34"/>
      <c r="C50" s="34"/>
      <c r="D50" s="34"/>
      <c r="E50" s="34"/>
      <c r="F50" s="34"/>
      <c r="G50" s="77"/>
      <c r="H50" s="34"/>
      <c r="I50" s="34"/>
      <c r="J50" s="34"/>
      <c r="K50" s="34"/>
      <c r="L50" s="34"/>
      <c r="M50" s="34"/>
      <c r="N50" s="34"/>
    </row>
    <row r="51" spans="1:14" ht="15.75" customHeight="1" x14ac:dyDescent="0.3">
      <c r="A51" s="34"/>
      <c r="B51" s="34"/>
      <c r="C51" s="34"/>
      <c r="D51" s="34"/>
      <c r="E51" s="34"/>
      <c r="F51" s="34"/>
      <c r="G51" s="77"/>
      <c r="H51" s="34"/>
      <c r="I51" s="34"/>
      <c r="J51" s="34"/>
      <c r="K51" s="34"/>
      <c r="L51" s="34"/>
      <c r="M51" s="34"/>
      <c r="N51" s="34"/>
    </row>
    <row r="52" spans="1:14" ht="15.75" customHeight="1" x14ac:dyDescent="0.3">
      <c r="A52" s="34"/>
      <c r="B52" s="34"/>
      <c r="C52" s="34"/>
      <c r="D52" s="34"/>
      <c r="E52" s="34"/>
      <c r="F52" s="34"/>
      <c r="G52" s="77"/>
      <c r="H52" s="34"/>
      <c r="I52" s="34"/>
      <c r="J52" s="34"/>
      <c r="K52" s="34"/>
      <c r="L52" s="34"/>
      <c r="M52" s="34"/>
      <c r="N52" s="34"/>
    </row>
    <row r="53" spans="1:14" ht="15.75" customHeight="1" x14ac:dyDescent="0.3"/>
    <row r="54" spans="1:14" ht="15.75" customHeight="1" x14ac:dyDescent="0.3"/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hyperlinks>
    <hyperlink ref="A2" location="'Index'!A3" tooltip="Go to the Index sheet" display="á" xr:uid="{B7CBBA69-68F3-4287-AD12-FF3A7823CA0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5903A-1CF5-4E06-8A20-8539AF4BB9A5}">
  <sheetPr>
    <tabColor rgb="FF9BC2E6"/>
    <pageSetUpPr fitToPage="1"/>
  </sheetPr>
  <dimension ref="A1:J13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95" customWidth="1"/>
    <col min="2" max="3" width="20.7109375" style="139" customWidth="1"/>
    <col min="4" max="10" width="5" style="139" customWidth="1"/>
    <col min="11" max="11" width="1.7109375" customWidth="1"/>
    <col min="12" max="12" width="2.7109375" customWidth="1"/>
    <col min="13" max="14" width="20.7109375" customWidth="1"/>
    <col min="15" max="21" width="5" customWidth="1"/>
    <col min="22" max="26" width="4.7109375" customWidth="1"/>
  </cols>
  <sheetData>
    <row r="1" spans="1:10" ht="18" x14ac:dyDescent="0.35">
      <c r="A1" s="294"/>
      <c r="B1" s="138" t="s">
        <v>1273</v>
      </c>
      <c r="C1" s="138"/>
      <c r="D1" s="3"/>
      <c r="E1" s="3"/>
      <c r="F1" s="3"/>
      <c r="G1" s="3"/>
      <c r="H1" s="3"/>
      <c r="I1" s="3" t="s">
        <v>1</v>
      </c>
      <c r="J1" s="138"/>
    </row>
    <row r="2" spans="1:10" ht="15.75" customHeight="1" x14ac:dyDescent="0.3">
      <c r="B2" s="5" t="s">
        <v>2</v>
      </c>
    </row>
    <row r="3" spans="1:10" ht="15.75" customHeight="1" x14ac:dyDescent="0.3">
      <c r="A3" s="296"/>
      <c r="B3" s="140" t="s">
        <v>3</v>
      </c>
      <c r="C3" s="139" t="s">
        <v>1274</v>
      </c>
      <c r="E3" s="141" t="s">
        <v>1275</v>
      </c>
      <c r="F3" s="140"/>
      <c r="G3" s="140"/>
      <c r="H3" s="140"/>
      <c r="I3" s="140"/>
      <c r="J3" s="140"/>
    </row>
    <row r="4" spans="1:10" ht="15.75" customHeight="1" x14ac:dyDescent="0.3">
      <c r="A4" s="297"/>
      <c r="B4" s="298" t="s">
        <v>9</v>
      </c>
      <c r="C4" s="298" t="s">
        <v>10</v>
      </c>
      <c r="D4" s="299">
        <v>150</v>
      </c>
      <c r="E4" s="299">
        <v>20</v>
      </c>
      <c r="F4" s="299">
        <v>10</v>
      </c>
      <c r="G4" s="299" t="s">
        <v>11</v>
      </c>
      <c r="H4" s="299" t="s">
        <v>12</v>
      </c>
      <c r="I4" s="299" t="s">
        <v>13</v>
      </c>
      <c r="J4" s="300" t="s">
        <v>14</v>
      </c>
    </row>
    <row r="5" spans="1:10" ht="15.75" customHeight="1" x14ac:dyDescent="0.3">
      <c r="A5" s="301">
        <v>5</v>
      </c>
      <c r="B5" s="302" t="s">
        <v>26</v>
      </c>
      <c r="C5" s="302" t="s">
        <v>25</v>
      </c>
      <c r="D5" s="303">
        <v>96</v>
      </c>
      <c r="E5" s="303">
        <v>84</v>
      </c>
      <c r="F5" s="303">
        <v>91</v>
      </c>
      <c r="G5" s="303">
        <f t="shared" ref="G5:G11" si="0">SUM(D5:F5)</f>
        <v>271</v>
      </c>
      <c r="H5" s="303">
        <v>7</v>
      </c>
      <c r="I5" s="303">
        <v>271</v>
      </c>
      <c r="J5" s="304">
        <v>7</v>
      </c>
    </row>
    <row r="6" spans="1:10" ht="15.75" customHeight="1" x14ac:dyDescent="0.3">
      <c r="A6" s="148">
        <v>3</v>
      </c>
      <c r="B6" s="19" t="s">
        <v>105</v>
      </c>
      <c r="C6" s="19" t="s">
        <v>106</v>
      </c>
      <c r="D6" s="20">
        <v>90</v>
      </c>
      <c r="E6" s="20">
        <v>95</v>
      </c>
      <c r="F6" s="20">
        <v>84</v>
      </c>
      <c r="G6" s="149">
        <f t="shared" si="0"/>
        <v>269</v>
      </c>
      <c r="H6" s="150">
        <v>6</v>
      </c>
      <c r="I6" s="20">
        <v>269</v>
      </c>
      <c r="J6" s="24">
        <v>6</v>
      </c>
    </row>
    <row r="7" spans="1:10" ht="15.75" customHeight="1" x14ac:dyDescent="0.3">
      <c r="A7" s="148">
        <v>6</v>
      </c>
      <c r="B7" s="19" t="s">
        <v>41</v>
      </c>
      <c r="C7" s="19" t="s">
        <v>42</v>
      </c>
      <c r="D7" s="149">
        <v>92</v>
      </c>
      <c r="E7" s="149">
        <v>92</v>
      </c>
      <c r="F7" s="149">
        <v>83</v>
      </c>
      <c r="G7" s="149">
        <f t="shared" si="0"/>
        <v>267</v>
      </c>
      <c r="H7" s="150">
        <v>5</v>
      </c>
      <c r="I7" s="149">
        <v>267</v>
      </c>
      <c r="J7" s="151">
        <v>5</v>
      </c>
    </row>
    <row r="8" spans="1:10" ht="15.75" customHeight="1" x14ac:dyDescent="0.3">
      <c r="A8" s="148">
        <v>7</v>
      </c>
      <c r="B8" s="19" t="s">
        <v>118</v>
      </c>
      <c r="C8" s="19" t="s">
        <v>106</v>
      </c>
      <c r="D8" s="149">
        <v>89</v>
      </c>
      <c r="E8" s="149">
        <v>89</v>
      </c>
      <c r="F8" s="149">
        <v>85</v>
      </c>
      <c r="G8" s="149">
        <f t="shared" si="0"/>
        <v>263</v>
      </c>
      <c r="H8" s="150">
        <v>4</v>
      </c>
      <c r="I8" s="149">
        <v>263</v>
      </c>
      <c r="J8" s="151">
        <v>4</v>
      </c>
    </row>
    <row r="9" spans="1:10" ht="15.75" customHeight="1" x14ac:dyDescent="0.3">
      <c r="A9" s="148">
        <v>1</v>
      </c>
      <c r="B9" s="19" t="s">
        <v>107</v>
      </c>
      <c r="C9" s="19" t="s">
        <v>106</v>
      </c>
      <c r="D9" s="149">
        <v>86</v>
      </c>
      <c r="E9" s="149">
        <v>87</v>
      </c>
      <c r="F9" s="149">
        <v>84</v>
      </c>
      <c r="G9" s="149">
        <f t="shared" si="0"/>
        <v>257</v>
      </c>
      <c r="H9" s="150">
        <v>3</v>
      </c>
      <c r="I9" s="22">
        <v>257</v>
      </c>
      <c r="J9" s="23">
        <v>3</v>
      </c>
    </row>
    <row r="10" spans="1:10" ht="15.75" customHeight="1" x14ac:dyDescent="0.3">
      <c r="A10" s="148">
        <v>2</v>
      </c>
      <c r="B10" s="19" t="s">
        <v>405</v>
      </c>
      <c r="C10" s="19" t="s">
        <v>25</v>
      </c>
      <c r="D10" s="149">
        <v>88</v>
      </c>
      <c r="E10" s="149">
        <v>84</v>
      </c>
      <c r="F10" s="149">
        <v>85</v>
      </c>
      <c r="G10" s="149">
        <f t="shared" si="0"/>
        <v>257</v>
      </c>
      <c r="H10" s="150">
        <v>3</v>
      </c>
      <c r="I10" s="149">
        <v>257</v>
      </c>
      <c r="J10" s="151">
        <v>3</v>
      </c>
    </row>
    <row r="11" spans="1:10" ht="15.75" customHeight="1" x14ac:dyDescent="0.3">
      <c r="A11" s="152">
        <v>4</v>
      </c>
      <c r="B11" s="26" t="s">
        <v>929</v>
      </c>
      <c r="C11" s="26" t="s">
        <v>25</v>
      </c>
      <c r="D11" s="27" t="s">
        <v>45</v>
      </c>
      <c r="E11" s="27"/>
      <c r="F11" s="27"/>
      <c r="G11" s="153">
        <f t="shared" si="0"/>
        <v>0</v>
      </c>
      <c r="H11" s="154">
        <v>0</v>
      </c>
      <c r="I11" s="27">
        <v>0</v>
      </c>
      <c r="J11" s="29">
        <v>0</v>
      </c>
    </row>
    <row r="12" spans="1:10" ht="15.75" customHeight="1" x14ac:dyDescent="0.3">
      <c r="A12" s="139"/>
    </row>
    <row r="13" spans="1:10" ht="15.75" customHeight="1" x14ac:dyDescent="0.3">
      <c r="A13" s="296"/>
      <c r="B13" s="140" t="s">
        <v>6</v>
      </c>
      <c r="C13" s="139" t="s">
        <v>1276</v>
      </c>
      <c r="E13" s="141" t="s">
        <v>1277</v>
      </c>
      <c r="F13" s="140"/>
      <c r="G13" s="140"/>
      <c r="H13" s="140"/>
      <c r="I13" s="140"/>
      <c r="J13" s="140"/>
    </row>
    <row r="14" spans="1:10" ht="15.75" customHeight="1" x14ac:dyDescent="0.3">
      <c r="A14" s="297"/>
      <c r="B14" s="298" t="s">
        <v>9</v>
      </c>
      <c r="C14" s="298" t="s">
        <v>10</v>
      </c>
      <c r="D14" s="299">
        <v>150</v>
      </c>
      <c r="E14" s="299">
        <v>20</v>
      </c>
      <c r="F14" s="299">
        <v>10</v>
      </c>
      <c r="G14" s="299" t="s">
        <v>11</v>
      </c>
      <c r="H14" s="299" t="s">
        <v>12</v>
      </c>
      <c r="I14" s="299" t="s">
        <v>13</v>
      </c>
      <c r="J14" s="300" t="s">
        <v>14</v>
      </c>
    </row>
    <row r="15" spans="1:10" ht="15.75" customHeight="1" x14ac:dyDescent="0.3">
      <c r="A15" s="301">
        <v>4</v>
      </c>
      <c r="B15" s="302" t="s">
        <v>235</v>
      </c>
      <c r="C15" s="302" t="s">
        <v>106</v>
      </c>
      <c r="D15" s="303">
        <v>80</v>
      </c>
      <c r="E15" s="303">
        <v>81</v>
      </c>
      <c r="F15" s="303">
        <v>83</v>
      </c>
      <c r="G15" s="303">
        <f t="shared" ref="G15:G20" si="1">SUM(D15:F15)</f>
        <v>244</v>
      </c>
      <c r="H15" s="303">
        <v>6</v>
      </c>
      <c r="I15" s="303">
        <v>244</v>
      </c>
      <c r="J15" s="304">
        <v>6</v>
      </c>
    </row>
    <row r="16" spans="1:10" ht="15.75" customHeight="1" x14ac:dyDescent="0.3">
      <c r="A16" s="148">
        <v>1</v>
      </c>
      <c r="B16" s="19" t="s">
        <v>936</v>
      </c>
      <c r="C16" s="19" t="s">
        <v>42</v>
      </c>
      <c r="D16" s="149">
        <v>78</v>
      </c>
      <c r="E16" s="149">
        <v>87</v>
      </c>
      <c r="F16" s="149">
        <v>77</v>
      </c>
      <c r="G16" s="149">
        <f t="shared" si="1"/>
        <v>242</v>
      </c>
      <c r="H16" s="150">
        <v>5</v>
      </c>
      <c r="I16" s="22">
        <v>242</v>
      </c>
      <c r="J16" s="23">
        <v>5</v>
      </c>
    </row>
    <row r="17" spans="1:10" ht="15.75" customHeight="1" x14ac:dyDescent="0.3">
      <c r="A17" s="148">
        <v>2</v>
      </c>
      <c r="B17" s="19" t="s">
        <v>224</v>
      </c>
      <c r="C17" s="19" t="s">
        <v>106</v>
      </c>
      <c r="D17" s="149">
        <v>81</v>
      </c>
      <c r="E17" s="149">
        <v>86</v>
      </c>
      <c r="F17" s="149">
        <v>74</v>
      </c>
      <c r="G17" s="149">
        <f t="shared" si="1"/>
        <v>241</v>
      </c>
      <c r="H17" s="150">
        <v>4</v>
      </c>
      <c r="I17" s="149">
        <v>241</v>
      </c>
      <c r="J17" s="151">
        <v>4</v>
      </c>
    </row>
    <row r="18" spans="1:10" ht="15.75" customHeight="1" x14ac:dyDescent="0.3">
      <c r="A18" s="148">
        <v>3</v>
      </c>
      <c r="B18" s="19" t="s">
        <v>176</v>
      </c>
      <c r="C18" s="19" t="s">
        <v>106</v>
      </c>
      <c r="D18" s="149">
        <v>87</v>
      </c>
      <c r="E18" s="149">
        <v>80</v>
      </c>
      <c r="F18" s="149">
        <v>73</v>
      </c>
      <c r="G18" s="149">
        <f t="shared" si="1"/>
        <v>240</v>
      </c>
      <c r="H18" s="150">
        <v>3</v>
      </c>
      <c r="I18" s="149">
        <v>240</v>
      </c>
      <c r="J18" s="151">
        <v>3</v>
      </c>
    </row>
    <row r="19" spans="1:10" ht="15.75" customHeight="1" x14ac:dyDescent="0.3">
      <c r="A19" s="148">
        <v>5</v>
      </c>
      <c r="B19" s="19" t="s">
        <v>1278</v>
      </c>
      <c r="C19" s="19" t="s">
        <v>106</v>
      </c>
      <c r="D19" s="149">
        <v>85</v>
      </c>
      <c r="E19" s="149">
        <v>85</v>
      </c>
      <c r="F19" s="149">
        <v>65</v>
      </c>
      <c r="G19" s="149">
        <f t="shared" si="1"/>
        <v>235</v>
      </c>
      <c r="H19" s="150">
        <v>2</v>
      </c>
      <c r="I19" s="149">
        <v>235</v>
      </c>
      <c r="J19" s="151">
        <v>2</v>
      </c>
    </row>
    <row r="20" spans="1:10" ht="15.75" customHeight="1" x14ac:dyDescent="0.3">
      <c r="A20" s="152">
        <v>6</v>
      </c>
      <c r="B20" s="26" t="s">
        <v>234</v>
      </c>
      <c r="C20" s="26" t="s">
        <v>106</v>
      </c>
      <c r="D20" s="153">
        <v>66</v>
      </c>
      <c r="E20" s="153">
        <v>69</v>
      </c>
      <c r="F20" s="153">
        <v>81</v>
      </c>
      <c r="G20" s="153">
        <f t="shared" si="1"/>
        <v>216</v>
      </c>
      <c r="H20" s="154">
        <v>1</v>
      </c>
      <c r="I20" s="153">
        <v>216</v>
      </c>
      <c r="J20" s="157">
        <v>1</v>
      </c>
    </row>
    <row r="21" spans="1:10" ht="15.75" customHeight="1" x14ac:dyDescent="0.3">
      <c r="A21" s="139"/>
    </row>
    <row r="22" spans="1:10" ht="15.75" customHeight="1" x14ac:dyDescent="0.3">
      <c r="A22" s="139"/>
      <c r="B22" s="140" t="s">
        <v>930</v>
      </c>
    </row>
    <row r="23" spans="1:10" ht="15.75" customHeight="1" x14ac:dyDescent="0.3">
      <c r="A23" s="139"/>
    </row>
    <row r="24" spans="1:10" ht="15.75" customHeight="1" x14ac:dyDescent="0.3">
      <c r="A24" s="139"/>
      <c r="B24" s="6" t="s">
        <v>1279</v>
      </c>
      <c r="C24" s="6"/>
      <c r="D24" s="6"/>
      <c r="E24" s="6"/>
      <c r="F24" s="33" t="s">
        <v>165</v>
      </c>
      <c r="G24" s="6"/>
    </row>
    <row r="25" spans="1:10" ht="15.75" customHeight="1" x14ac:dyDescent="0.3">
      <c r="A25" s="139"/>
      <c r="B25" s="6" t="s">
        <v>166</v>
      </c>
      <c r="C25" s="6"/>
      <c r="D25" s="6"/>
      <c r="E25" s="6"/>
      <c r="F25" s="6"/>
      <c r="G25" s="6"/>
    </row>
    <row r="26" spans="1:10" ht="15.75" customHeight="1" x14ac:dyDescent="0.3">
      <c r="A26" s="139"/>
    </row>
    <row r="27" spans="1:10" ht="15.75" customHeight="1" x14ac:dyDescent="0.3">
      <c r="A27" s="139"/>
    </row>
    <row r="28" spans="1:10" ht="15.75" customHeight="1" x14ac:dyDescent="0.3">
      <c r="A28" s="139"/>
    </row>
    <row r="29" spans="1:10" ht="15.75" customHeight="1" x14ac:dyDescent="0.3">
      <c r="A29" s="139"/>
    </row>
    <row r="30" spans="1:10" ht="15.75" customHeight="1" x14ac:dyDescent="0.3">
      <c r="A30" s="139"/>
    </row>
    <row r="31" spans="1:10" ht="15.75" customHeight="1" x14ac:dyDescent="0.3">
      <c r="A31" s="139"/>
    </row>
    <row r="32" spans="1:10" ht="15.75" customHeight="1" x14ac:dyDescent="0.3">
      <c r="A32" s="139"/>
    </row>
    <row r="33" spans="1:1" ht="15.75" customHeight="1" x14ac:dyDescent="0.3">
      <c r="A33" s="139"/>
    </row>
    <row r="34" spans="1:1" ht="15.75" customHeight="1" x14ac:dyDescent="0.3">
      <c r="A34" s="139"/>
    </row>
    <row r="35" spans="1:1" ht="15.75" customHeight="1" x14ac:dyDescent="0.3">
      <c r="A35" s="139"/>
    </row>
    <row r="36" spans="1:1" ht="15.75" customHeight="1" x14ac:dyDescent="0.3">
      <c r="A36" s="139"/>
    </row>
    <row r="37" spans="1:1" ht="15.75" customHeight="1" x14ac:dyDescent="0.3">
      <c r="A37" s="139"/>
    </row>
    <row r="38" spans="1:1" ht="15.75" customHeight="1" x14ac:dyDescent="0.3">
      <c r="A38" s="139"/>
    </row>
    <row r="39" spans="1:1" ht="15.75" customHeight="1" x14ac:dyDescent="0.3">
      <c r="A39" s="139"/>
    </row>
    <row r="40" spans="1:1" ht="15.75" customHeight="1" x14ac:dyDescent="0.3">
      <c r="A40" s="139"/>
    </row>
    <row r="41" spans="1:1" ht="15.75" customHeight="1" x14ac:dyDescent="0.3">
      <c r="A41" s="139"/>
    </row>
    <row r="42" spans="1:1" ht="15.75" customHeight="1" x14ac:dyDescent="0.3">
      <c r="A42" s="139"/>
    </row>
    <row r="43" spans="1:1" ht="15.75" customHeight="1" x14ac:dyDescent="0.3">
      <c r="A43" s="139"/>
    </row>
    <row r="44" spans="1:1" ht="15.75" customHeight="1" x14ac:dyDescent="0.3">
      <c r="A44" s="139"/>
    </row>
    <row r="45" spans="1:1" ht="15.75" customHeight="1" x14ac:dyDescent="0.3">
      <c r="A45" s="139"/>
    </row>
    <row r="46" spans="1:1" ht="15.75" customHeight="1" x14ac:dyDescent="0.3">
      <c r="A46" s="139"/>
    </row>
    <row r="47" spans="1:1" ht="15.75" customHeight="1" x14ac:dyDescent="0.3">
      <c r="A47" s="139"/>
    </row>
    <row r="48" spans="1:1" ht="15.75" customHeight="1" x14ac:dyDescent="0.3">
      <c r="A48" s="139"/>
    </row>
    <row r="49" spans="1:1" ht="15.75" customHeight="1" x14ac:dyDescent="0.3">
      <c r="A49" s="139"/>
    </row>
    <row r="50" spans="1:1" ht="15.75" customHeight="1" x14ac:dyDescent="0.3">
      <c r="A50" s="139"/>
    </row>
    <row r="51" spans="1:1" ht="15.75" customHeight="1" x14ac:dyDescent="0.3">
      <c r="A51" s="139"/>
    </row>
    <row r="52" spans="1:1" ht="15.75" customHeight="1" x14ac:dyDescent="0.3">
      <c r="A52" s="139"/>
    </row>
    <row r="53" spans="1:1" ht="15.75" customHeight="1" x14ac:dyDescent="0.3">
      <c r="A53" s="139"/>
    </row>
    <row r="54" spans="1:1" ht="15.75" customHeight="1" x14ac:dyDescent="0.3">
      <c r="A54" s="139"/>
    </row>
    <row r="55" spans="1:1" ht="15.75" customHeight="1" x14ac:dyDescent="0.3">
      <c r="A55" s="139"/>
    </row>
    <row r="56" spans="1:1" ht="15.75" customHeight="1" x14ac:dyDescent="0.3">
      <c r="A56" s="139"/>
    </row>
    <row r="57" spans="1:1" ht="15.75" customHeight="1" x14ac:dyDescent="0.3">
      <c r="A57" s="139"/>
    </row>
    <row r="58" spans="1:1" ht="15.75" customHeight="1" x14ac:dyDescent="0.3">
      <c r="A58" s="139"/>
    </row>
    <row r="59" spans="1:1" ht="15.75" customHeight="1" x14ac:dyDescent="0.3">
      <c r="A59" s="139"/>
    </row>
    <row r="60" spans="1:1" ht="15.75" customHeight="1" x14ac:dyDescent="0.3">
      <c r="A60" s="139"/>
    </row>
    <row r="61" spans="1:1" ht="15.75" customHeight="1" x14ac:dyDescent="0.3">
      <c r="A61" s="139"/>
    </row>
    <row r="62" spans="1:1" ht="15.75" customHeight="1" x14ac:dyDescent="0.3">
      <c r="A62" s="139"/>
    </row>
    <row r="63" spans="1:1" ht="15.75" customHeight="1" x14ac:dyDescent="0.3">
      <c r="A63" s="139"/>
    </row>
    <row r="64" spans="1:1" ht="15.75" customHeight="1" x14ac:dyDescent="0.3">
      <c r="A64" s="139"/>
    </row>
    <row r="65" spans="1:1" ht="15.75" customHeight="1" x14ac:dyDescent="0.3">
      <c r="A65" s="139"/>
    </row>
    <row r="66" spans="1:1" ht="15.75" customHeight="1" x14ac:dyDescent="0.3">
      <c r="A66" s="139"/>
    </row>
    <row r="67" spans="1:1" ht="15.75" customHeight="1" x14ac:dyDescent="0.3">
      <c r="A67" s="139"/>
    </row>
    <row r="68" spans="1:1" ht="15.75" customHeight="1" x14ac:dyDescent="0.3">
      <c r="A68" s="139"/>
    </row>
    <row r="69" spans="1:1" x14ac:dyDescent="0.3">
      <c r="A69" s="139"/>
    </row>
    <row r="70" spans="1:1" x14ac:dyDescent="0.3">
      <c r="A70" s="139"/>
    </row>
    <row r="71" spans="1:1" x14ac:dyDescent="0.3">
      <c r="A71" s="139"/>
    </row>
    <row r="72" spans="1:1" x14ac:dyDescent="0.3">
      <c r="A72" s="139"/>
    </row>
    <row r="73" spans="1:1" x14ac:dyDescent="0.3">
      <c r="A73" s="139"/>
    </row>
    <row r="74" spans="1:1" x14ac:dyDescent="0.3">
      <c r="A74" s="139"/>
    </row>
    <row r="75" spans="1:1" x14ac:dyDescent="0.3">
      <c r="A75" s="139"/>
    </row>
    <row r="76" spans="1:1" x14ac:dyDescent="0.3">
      <c r="A76" s="139"/>
    </row>
    <row r="77" spans="1:1" x14ac:dyDescent="0.3">
      <c r="A77" s="139"/>
    </row>
    <row r="78" spans="1:1" x14ac:dyDescent="0.3">
      <c r="A78" s="139"/>
    </row>
    <row r="79" spans="1:1" x14ac:dyDescent="0.3">
      <c r="A79" s="139"/>
    </row>
    <row r="80" spans="1:1" x14ac:dyDescent="0.3">
      <c r="A80" s="139"/>
    </row>
    <row r="81" spans="1:1" x14ac:dyDescent="0.3">
      <c r="A81" s="139"/>
    </row>
    <row r="82" spans="1:1" x14ac:dyDescent="0.3">
      <c r="A82" s="139"/>
    </row>
    <row r="83" spans="1:1" x14ac:dyDescent="0.3">
      <c r="A83" s="139"/>
    </row>
    <row r="84" spans="1:1" x14ac:dyDescent="0.3">
      <c r="A84" s="139"/>
    </row>
    <row r="85" spans="1:1" x14ac:dyDescent="0.3">
      <c r="A85" s="139"/>
    </row>
    <row r="86" spans="1:1" x14ac:dyDescent="0.3">
      <c r="A86" s="139"/>
    </row>
    <row r="87" spans="1:1" x14ac:dyDescent="0.3">
      <c r="A87" s="139"/>
    </row>
    <row r="88" spans="1:1" x14ac:dyDescent="0.3">
      <c r="A88" s="139"/>
    </row>
    <row r="89" spans="1:1" x14ac:dyDescent="0.3">
      <c r="A89" s="139"/>
    </row>
    <row r="90" spans="1:1" x14ac:dyDescent="0.3">
      <c r="A90" s="139"/>
    </row>
    <row r="91" spans="1:1" x14ac:dyDescent="0.3">
      <c r="A91" s="139"/>
    </row>
    <row r="92" spans="1:1" x14ac:dyDescent="0.3">
      <c r="A92" s="139"/>
    </row>
    <row r="93" spans="1:1" x14ac:dyDescent="0.3">
      <c r="A93" s="139"/>
    </row>
    <row r="94" spans="1:1" x14ac:dyDescent="0.3">
      <c r="A94" s="139"/>
    </row>
    <row r="95" spans="1:1" x14ac:dyDescent="0.3">
      <c r="A95" s="139"/>
    </row>
    <row r="96" spans="1:1" x14ac:dyDescent="0.3">
      <c r="A96" s="139"/>
    </row>
    <row r="97" spans="1:1" x14ac:dyDescent="0.3">
      <c r="A97" s="139"/>
    </row>
    <row r="98" spans="1:1" x14ac:dyDescent="0.3">
      <c r="A98" s="139"/>
    </row>
    <row r="99" spans="1:1" x14ac:dyDescent="0.3">
      <c r="A99" s="139"/>
    </row>
    <row r="100" spans="1:1" x14ac:dyDescent="0.3">
      <c r="A100" s="139"/>
    </row>
    <row r="101" spans="1:1" x14ac:dyDescent="0.3">
      <c r="A101" s="139"/>
    </row>
    <row r="102" spans="1:1" x14ac:dyDescent="0.3">
      <c r="A102" s="139"/>
    </row>
    <row r="103" spans="1:1" x14ac:dyDescent="0.3">
      <c r="A103" s="139"/>
    </row>
    <row r="104" spans="1:1" x14ac:dyDescent="0.3">
      <c r="A104" s="139"/>
    </row>
    <row r="105" spans="1:1" x14ac:dyDescent="0.3">
      <c r="A105" s="139"/>
    </row>
    <row r="106" spans="1:1" x14ac:dyDescent="0.3">
      <c r="A106" s="139"/>
    </row>
    <row r="107" spans="1:1" x14ac:dyDescent="0.3">
      <c r="A107" s="139"/>
    </row>
    <row r="108" spans="1:1" x14ac:dyDescent="0.3">
      <c r="A108" s="139"/>
    </row>
    <row r="109" spans="1:1" x14ac:dyDescent="0.3">
      <c r="A109" s="139"/>
    </row>
    <row r="110" spans="1:1" x14ac:dyDescent="0.3">
      <c r="A110" s="139"/>
    </row>
    <row r="111" spans="1:1" x14ac:dyDescent="0.3">
      <c r="A111" s="139"/>
    </row>
    <row r="112" spans="1:1" x14ac:dyDescent="0.3">
      <c r="A112" s="139"/>
    </row>
    <row r="113" spans="1:1" x14ac:dyDescent="0.3">
      <c r="A113" s="139"/>
    </row>
    <row r="114" spans="1:1" x14ac:dyDescent="0.3">
      <c r="A114" s="139"/>
    </row>
    <row r="115" spans="1:1" x14ac:dyDescent="0.3">
      <c r="A115" s="139"/>
    </row>
    <row r="116" spans="1:1" x14ac:dyDescent="0.3">
      <c r="A116" s="139"/>
    </row>
    <row r="117" spans="1:1" x14ac:dyDescent="0.3">
      <c r="A117" s="139"/>
    </row>
    <row r="118" spans="1:1" x14ac:dyDescent="0.3">
      <c r="A118" s="139"/>
    </row>
    <row r="119" spans="1:1" x14ac:dyDescent="0.3">
      <c r="A119" s="139"/>
    </row>
    <row r="120" spans="1:1" x14ac:dyDescent="0.3">
      <c r="A120" s="139"/>
    </row>
    <row r="121" spans="1:1" x14ac:dyDescent="0.3">
      <c r="A121" s="139"/>
    </row>
    <row r="122" spans="1:1" x14ac:dyDescent="0.3">
      <c r="A122" s="139"/>
    </row>
    <row r="123" spans="1:1" x14ac:dyDescent="0.3">
      <c r="A123" s="139"/>
    </row>
    <row r="124" spans="1:1" x14ac:dyDescent="0.3">
      <c r="A124" s="139"/>
    </row>
    <row r="125" spans="1:1" x14ac:dyDescent="0.3">
      <c r="A125" s="139"/>
    </row>
    <row r="126" spans="1:1" x14ac:dyDescent="0.3">
      <c r="A126" s="139"/>
    </row>
    <row r="127" spans="1:1" x14ac:dyDescent="0.3">
      <c r="A127" s="139"/>
    </row>
    <row r="128" spans="1:1" x14ac:dyDescent="0.3">
      <c r="A128" s="139"/>
    </row>
    <row r="129" spans="1:1" x14ac:dyDescent="0.3">
      <c r="A129" s="139"/>
    </row>
    <row r="130" spans="1:1" x14ac:dyDescent="0.3">
      <c r="A130" s="139"/>
    </row>
  </sheetData>
  <hyperlinks>
    <hyperlink ref="B2" location="'Index'!A3" tooltip="Go to the Index sheet" display="á" xr:uid="{27707665-DCE9-4B54-A0CD-5EE4B5AC0705}"/>
  </hyperlinks>
  <printOptions horizontalCentered="1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3C181-EB5B-4542-BAE4-2D33A25AA3CE}">
  <sheetPr>
    <tabColor theme="9"/>
    <pageSetUpPr fitToPage="1"/>
  </sheetPr>
  <dimension ref="A1:N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" t="s">
        <v>266</v>
      </c>
      <c r="B1" s="2"/>
      <c r="C1" s="2"/>
      <c r="D1" s="3"/>
      <c r="E1" s="3"/>
      <c r="F1" s="3"/>
      <c r="G1" s="52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3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</row>
    <row r="4" spans="1:14" ht="15.75" customHeight="1" x14ac:dyDescent="0.3">
      <c r="A4" s="53" t="s">
        <v>267</v>
      </c>
      <c r="B4" s="54"/>
      <c r="C4" s="55">
        <v>519</v>
      </c>
      <c r="D4" s="54"/>
      <c r="E4" s="56" t="s">
        <v>14</v>
      </c>
      <c r="F4" s="57">
        <f>SUM(F5:F7)</f>
        <v>509</v>
      </c>
      <c r="G4" s="58" t="s">
        <v>268</v>
      </c>
      <c r="H4" s="53" t="s">
        <v>269</v>
      </c>
      <c r="I4" s="54"/>
      <c r="J4" s="55">
        <v>541</v>
      </c>
      <c r="K4" s="54"/>
      <c r="L4" s="56" t="s">
        <v>14</v>
      </c>
      <c r="M4" s="57">
        <f>SUM(M5:M7)</f>
        <v>527</v>
      </c>
      <c r="N4"/>
    </row>
    <row r="5" spans="1:14" ht="15.75" customHeight="1" x14ac:dyDescent="0.3">
      <c r="A5" s="59" t="s">
        <v>111</v>
      </c>
      <c r="B5" s="21">
        <v>40</v>
      </c>
      <c r="C5" s="21">
        <v>40</v>
      </c>
      <c r="D5" s="21">
        <v>37</v>
      </c>
      <c r="E5" s="21">
        <v>42</v>
      </c>
      <c r="F5" s="60">
        <f>SUM(B5:E5)</f>
        <v>159</v>
      </c>
      <c r="G5"/>
      <c r="H5" s="59" t="s">
        <v>70</v>
      </c>
      <c r="I5" s="21">
        <v>43</v>
      </c>
      <c r="J5" s="21">
        <v>46</v>
      </c>
      <c r="K5" s="21">
        <v>42</v>
      </c>
      <c r="L5" s="21">
        <v>44</v>
      </c>
      <c r="M5" s="60">
        <f>SUM(I5:L5)</f>
        <v>175</v>
      </c>
      <c r="N5"/>
    </row>
    <row r="6" spans="1:14" ht="15.75" customHeight="1" x14ac:dyDescent="0.3">
      <c r="A6" s="61" t="s">
        <v>54</v>
      </c>
      <c r="B6" s="20">
        <v>46</v>
      </c>
      <c r="C6" s="20">
        <v>43</v>
      </c>
      <c r="D6" s="20">
        <v>46</v>
      </c>
      <c r="E6" s="20">
        <v>47</v>
      </c>
      <c r="F6" s="24">
        <f>SUM(B6:E6)</f>
        <v>182</v>
      </c>
      <c r="G6"/>
      <c r="H6" s="61" t="s">
        <v>23</v>
      </c>
      <c r="I6" s="20">
        <v>47</v>
      </c>
      <c r="J6" s="20">
        <v>48</v>
      </c>
      <c r="K6" s="20">
        <v>46</v>
      </c>
      <c r="L6" s="20">
        <v>47</v>
      </c>
      <c r="M6" s="24">
        <f>SUM(I6:L6)</f>
        <v>188</v>
      </c>
      <c r="N6"/>
    </row>
    <row r="7" spans="1:14" ht="15.75" customHeight="1" x14ac:dyDescent="0.3">
      <c r="A7" s="62" t="s">
        <v>102</v>
      </c>
      <c r="B7" s="27">
        <v>43</v>
      </c>
      <c r="C7" s="27">
        <v>38</v>
      </c>
      <c r="D7" s="27">
        <v>44</v>
      </c>
      <c r="E7" s="27">
        <v>43</v>
      </c>
      <c r="F7" s="29">
        <f>SUM(B7:E7)</f>
        <v>168</v>
      </c>
      <c r="G7"/>
      <c r="H7" s="62" t="s">
        <v>79</v>
      </c>
      <c r="I7" s="27">
        <v>39</v>
      </c>
      <c r="J7" s="27">
        <v>40</v>
      </c>
      <c r="K7" s="27">
        <v>41</v>
      </c>
      <c r="L7" s="27">
        <v>44</v>
      </c>
      <c r="M7" s="29">
        <f>SUM(I7:L7)</f>
        <v>164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53" t="s">
        <v>270</v>
      </c>
      <c r="B9" s="54"/>
      <c r="C9" s="55">
        <v>521</v>
      </c>
      <c r="D9" s="54"/>
      <c r="E9" s="56" t="s">
        <v>14</v>
      </c>
      <c r="F9" s="57">
        <f>SUM(F10:F12)</f>
        <v>510</v>
      </c>
      <c r="G9" s="58" t="s">
        <v>268</v>
      </c>
      <c r="H9" s="53" t="s">
        <v>271</v>
      </c>
      <c r="I9" s="54"/>
      <c r="J9" s="55">
        <v>559</v>
      </c>
      <c r="K9" s="54"/>
      <c r="L9" s="56" t="s">
        <v>14</v>
      </c>
      <c r="M9" s="57">
        <f>SUM(M10:M12)</f>
        <v>549</v>
      </c>
      <c r="N9"/>
    </row>
    <row r="10" spans="1:14" ht="15.75" customHeight="1" x14ac:dyDescent="0.3">
      <c r="A10" s="59" t="s">
        <v>72</v>
      </c>
      <c r="B10" s="21">
        <v>46</v>
      </c>
      <c r="C10" s="21">
        <v>41</v>
      </c>
      <c r="D10" s="21">
        <v>39</v>
      </c>
      <c r="E10" s="21">
        <v>45</v>
      </c>
      <c r="F10" s="60">
        <f>SUM(B10:E10)</f>
        <v>171</v>
      </c>
      <c r="G10"/>
      <c r="H10" s="59" t="s">
        <v>272</v>
      </c>
      <c r="I10" s="21">
        <v>48</v>
      </c>
      <c r="J10" s="21">
        <v>43</v>
      </c>
      <c r="K10" s="21">
        <v>44</v>
      </c>
      <c r="L10" s="21">
        <v>48</v>
      </c>
      <c r="M10" s="60">
        <f>SUM(I10:L10)</f>
        <v>183</v>
      </c>
      <c r="N10"/>
    </row>
    <row r="11" spans="1:14" ht="15.75" customHeight="1" x14ac:dyDescent="0.3">
      <c r="A11" s="61" t="s">
        <v>108</v>
      </c>
      <c r="B11" s="20">
        <v>42</v>
      </c>
      <c r="C11" s="20">
        <v>41</v>
      </c>
      <c r="D11" s="20">
        <v>45</v>
      </c>
      <c r="E11" s="20">
        <v>38</v>
      </c>
      <c r="F11" s="24">
        <f>SUM(B11:E11)</f>
        <v>166</v>
      </c>
      <c r="G11"/>
      <c r="H11" s="61" t="s">
        <v>273</v>
      </c>
      <c r="I11" s="20">
        <v>45</v>
      </c>
      <c r="J11" s="20">
        <v>46</v>
      </c>
      <c r="K11" s="20">
        <v>46</v>
      </c>
      <c r="L11" s="20">
        <v>43</v>
      </c>
      <c r="M11" s="24">
        <f>SUM(I11:L11)</f>
        <v>180</v>
      </c>
      <c r="N11"/>
    </row>
    <row r="12" spans="1:14" ht="15.75" customHeight="1" x14ac:dyDescent="0.3">
      <c r="A12" s="62" t="s">
        <v>93</v>
      </c>
      <c r="B12" s="27">
        <v>41</v>
      </c>
      <c r="C12" s="27">
        <v>46</v>
      </c>
      <c r="D12" s="27">
        <v>45</v>
      </c>
      <c r="E12" s="27">
        <v>41</v>
      </c>
      <c r="F12" s="29">
        <f>SUM(B12:E12)</f>
        <v>173</v>
      </c>
      <c r="G12"/>
      <c r="H12" s="62" t="s">
        <v>274</v>
      </c>
      <c r="I12" s="27">
        <v>47</v>
      </c>
      <c r="J12" s="27">
        <v>46</v>
      </c>
      <c r="K12" s="27">
        <v>46</v>
      </c>
      <c r="L12" s="27">
        <v>47</v>
      </c>
      <c r="M12" s="29">
        <f>SUM(I12:L12)</f>
        <v>186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53" t="s">
        <v>275</v>
      </c>
      <c r="B14" s="54"/>
      <c r="C14" s="55">
        <v>542</v>
      </c>
      <c r="D14" s="54"/>
      <c r="E14" s="56" t="s">
        <v>14</v>
      </c>
      <c r="F14" s="57">
        <f>SUM(F15:F17)</f>
        <v>535</v>
      </c>
      <c r="G14" s="58" t="s">
        <v>268</v>
      </c>
      <c r="H14" s="53" t="s">
        <v>276</v>
      </c>
      <c r="I14" s="54"/>
      <c r="J14" s="55">
        <v>539</v>
      </c>
      <c r="K14" s="54"/>
      <c r="L14" s="56" t="s">
        <v>14</v>
      </c>
      <c r="M14" s="57">
        <f>SUM(M15:M17)</f>
        <v>557</v>
      </c>
      <c r="N14"/>
    </row>
    <row r="15" spans="1:14" ht="15.75" customHeight="1" x14ac:dyDescent="0.3">
      <c r="A15" s="59" t="s">
        <v>21</v>
      </c>
      <c r="B15" s="21">
        <v>48</v>
      </c>
      <c r="C15" s="21">
        <v>45</v>
      </c>
      <c r="D15" s="21">
        <v>46</v>
      </c>
      <c r="E15" s="21">
        <v>48</v>
      </c>
      <c r="F15" s="60">
        <f>SUM(B15:E15)</f>
        <v>187</v>
      </c>
      <c r="G15"/>
      <c r="H15" s="59" t="s">
        <v>27</v>
      </c>
      <c r="I15" s="21">
        <v>47</v>
      </c>
      <c r="J15" s="21">
        <v>47</v>
      </c>
      <c r="K15" s="21">
        <v>45</v>
      </c>
      <c r="L15" s="21">
        <v>46</v>
      </c>
      <c r="M15" s="60">
        <f>SUM(I15:L15)</f>
        <v>185</v>
      </c>
      <c r="N15"/>
    </row>
    <row r="16" spans="1:14" ht="15.75" customHeight="1" x14ac:dyDescent="0.3">
      <c r="A16" s="61" t="s">
        <v>36</v>
      </c>
      <c r="B16" s="20">
        <v>44</v>
      </c>
      <c r="C16" s="20">
        <v>44</v>
      </c>
      <c r="D16" s="20">
        <v>47</v>
      </c>
      <c r="E16" s="20">
        <v>45</v>
      </c>
      <c r="F16" s="24">
        <f>SUM(B16:E16)</f>
        <v>180</v>
      </c>
      <c r="G16"/>
      <c r="H16" s="61" t="s">
        <v>62</v>
      </c>
      <c r="I16" s="20">
        <v>45</v>
      </c>
      <c r="J16" s="20">
        <v>46</v>
      </c>
      <c r="K16" s="20">
        <v>45</v>
      </c>
      <c r="L16" s="20">
        <v>44</v>
      </c>
      <c r="M16" s="24">
        <f>SUM(I16:L16)</f>
        <v>180</v>
      </c>
      <c r="N16"/>
    </row>
    <row r="17" spans="1:14" ht="15.75" customHeight="1" x14ac:dyDescent="0.3">
      <c r="A17" s="62" t="s">
        <v>76</v>
      </c>
      <c r="B17" s="27">
        <v>44</v>
      </c>
      <c r="C17" s="27">
        <v>40</v>
      </c>
      <c r="D17" s="27">
        <v>44</v>
      </c>
      <c r="E17" s="27">
        <v>40</v>
      </c>
      <c r="F17" s="29">
        <f>SUM(B17:E17)</f>
        <v>168</v>
      </c>
      <c r="G17"/>
      <c r="H17" s="62" t="s">
        <v>17</v>
      </c>
      <c r="I17" s="27">
        <v>47</v>
      </c>
      <c r="J17" s="27">
        <v>48</v>
      </c>
      <c r="K17" s="27">
        <v>50</v>
      </c>
      <c r="L17" s="27">
        <v>47</v>
      </c>
      <c r="M17" s="29">
        <f>SUM(I17:L17)</f>
        <v>192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63" t="s">
        <v>3</v>
      </c>
      <c r="I19" s="12" t="s">
        <v>277</v>
      </c>
      <c r="J19" s="12" t="s">
        <v>278</v>
      </c>
      <c r="K19" s="12" t="s">
        <v>279</v>
      </c>
      <c r="L19" s="12" t="s">
        <v>280</v>
      </c>
      <c r="M19" s="12" t="s">
        <v>13</v>
      </c>
      <c r="N19" s="13" t="s">
        <v>281</v>
      </c>
    </row>
    <row r="20" spans="1:14" ht="15.75" customHeight="1" x14ac:dyDescent="0.3">
      <c r="B20" s="6" t="s">
        <v>282</v>
      </c>
      <c r="H20" s="59" t="s">
        <v>276</v>
      </c>
      <c r="I20" s="21">
        <v>1</v>
      </c>
      <c r="J20" s="21">
        <v>1</v>
      </c>
      <c r="K20" s="21"/>
      <c r="L20" s="21"/>
      <c r="M20" s="21">
        <v>557</v>
      </c>
      <c r="N20" s="60">
        <v>2</v>
      </c>
    </row>
    <row r="21" spans="1:14" ht="15.75" customHeight="1" x14ac:dyDescent="0.3">
      <c r="B21" s="64" t="s">
        <v>283</v>
      </c>
      <c r="H21" s="65" t="s">
        <v>271</v>
      </c>
      <c r="I21" s="20">
        <v>1</v>
      </c>
      <c r="J21" s="20">
        <v>1</v>
      </c>
      <c r="K21" s="20"/>
      <c r="L21" s="20"/>
      <c r="M21" s="20">
        <v>549</v>
      </c>
      <c r="N21" s="24">
        <v>2</v>
      </c>
    </row>
    <row r="22" spans="1:14" ht="15.75" customHeight="1" x14ac:dyDescent="0.3">
      <c r="B22" s="9" t="s">
        <v>284</v>
      </c>
      <c r="H22" s="61" t="s">
        <v>269</v>
      </c>
      <c r="I22" s="20">
        <v>1</v>
      </c>
      <c r="J22" s="20">
        <v>1</v>
      </c>
      <c r="K22" s="20"/>
      <c r="L22" s="20"/>
      <c r="M22" s="20">
        <v>527</v>
      </c>
      <c r="N22" s="24">
        <v>2</v>
      </c>
    </row>
    <row r="23" spans="1:14" ht="15.75" customHeight="1" x14ac:dyDescent="0.3">
      <c r="H23" s="61" t="s">
        <v>275</v>
      </c>
      <c r="I23" s="20">
        <v>1</v>
      </c>
      <c r="J23" s="20"/>
      <c r="K23" s="20"/>
      <c r="L23" s="20">
        <v>1</v>
      </c>
      <c r="M23" s="20">
        <v>535</v>
      </c>
      <c r="N23" s="24">
        <v>0</v>
      </c>
    </row>
    <row r="24" spans="1:14" ht="15.75" customHeight="1" x14ac:dyDescent="0.3">
      <c r="H24" s="61" t="s">
        <v>270</v>
      </c>
      <c r="I24" s="20">
        <v>1</v>
      </c>
      <c r="J24" s="20"/>
      <c r="K24" s="20"/>
      <c r="L24" s="20">
        <v>1</v>
      </c>
      <c r="M24" s="20">
        <v>510</v>
      </c>
      <c r="N24" s="24">
        <v>0</v>
      </c>
    </row>
    <row r="25" spans="1:14" ht="15.75" customHeight="1" x14ac:dyDescent="0.3">
      <c r="H25" s="62" t="s">
        <v>267</v>
      </c>
      <c r="I25" s="41">
        <v>1</v>
      </c>
      <c r="J25" s="41"/>
      <c r="K25" s="41"/>
      <c r="L25" s="41">
        <v>1</v>
      </c>
      <c r="M25" s="41">
        <v>509</v>
      </c>
      <c r="N25" s="42">
        <v>0</v>
      </c>
    </row>
    <row r="26" spans="1:14" ht="15.75" customHeight="1" x14ac:dyDescent="0.3">
      <c r="H26" s="66"/>
    </row>
    <row r="27" spans="1:14" ht="15.75" customHeight="1" x14ac:dyDescent="0.3">
      <c r="A27" s="67"/>
      <c r="B27" s="67"/>
      <c r="C27" s="67"/>
      <c r="D27" s="67"/>
      <c r="E27" s="67"/>
      <c r="F27" s="67"/>
      <c r="G27" s="68"/>
      <c r="H27" s="67"/>
      <c r="I27" s="67"/>
      <c r="J27" s="67"/>
      <c r="K27" s="67"/>
      <c r="L27" s="67"/>
      <c r="M27" s="67"/>
      <c r="N27" s="67"/>
    </row>
    <row r="28" spans="1:14" ht="15.75" customHeight="1" x14ac:dyDescent="0.3"/>
    <row r="29" spans="1:14" ht="15.75" customHeight="1" x14ac:dyDescent="0.3">
      <c r="A29" s="8" t="s">
        <v>6</v>
      </c>
      <c r="B29" s="8"/>
      <c r="C29" s="8"/>
      <c r="D29" s="8"/>
      <c r="E29" s="8"/>
      <c r="F29" s="8"/>
      <c r="G29" s="7"/>
      <c r="H29" s="8"/>
      <c r="I29" s="8"/>
      <c r="J29" s="8"/>
      <c r="K29" s="8"/>
      <c r="L29" s="8"/>
      <c r="M29" s="8"/>
      <c r="N29" s="8"/>
    </row>
    <row r="30" spans="1:14" ht="15.75" customHeight="1" x14ac:dyDescent="0.3">
      <c r="A30" s="53" t="s">
        <v>285</v>
      </c>
      <c r="B30" s="54"/>
      <c r="C30" s="55">
        <v>486</v>
      </c>
      <c r="D30" s="54"/>
      <c r="E30" s="56" t="s">
        <v>14</v>
      </c>
      <c r="F30" s="57">
        <f>SUM(F31:F33)</f>
        <v>473</v>
      </c>
      <c r="G30" s="58" t="s">
        <v>268</v>
      </c>
      <c r="H30" s="53" t="s">
        <v>286</v>
      </c>
      <c r="I30" s="54"/>
      <c r="J30" s="55">
        <v>499</v>
      </c>
      <c r="K30" s="54"/>
      <c r="L30" s="56" t="s">
        <v>14</v>
      </c>
      <c r="M30" s="57">
        <f>SUM(M31:M33)</f>
        <v>470</v>
      </c>
      <c r="N30"/>
    </row>
    <row r="31" spans="1:14" ht="15.75" customHeight="1" x14ac:dyDescent="0.3">
      <c r="A31" s="69" t="s">
        <v>287</v>
      </c>
      <c r="B31" s="21">
        <v>41</v>
      </c>
      <c r="C31" s="21">
        <v>40</v>
      </c>
      <c r="D31" s="21">
        <v>36</v>
      </c>
      <c r="E31" s="21">
        <v>43</v>
      </c>
      <c r="F31" s="60">
        <f>SUM(B31:E31)</f>
        <v>160</v>
      </c>
      <c r="G31"/>
      <c r="H31" s="59" t="s">
        <v>74</v>
      </c>
      <c r="I31" s="21">
        <v>43</v>
      </c>
      <c r="J31" s="21">
        <v>43</v>
      </c>
      <c r="K31" s="21">
        <v>38</v>
      </c>
      <c r="L31" s="21">
        <v>44</v>
      </c>
      <c r="M31" s="60">
        <f>SUM(I31:L31)</f>
        <v>168</v>
      </c>
      <c r="N31"/>
    </row>
    <row r="32" spans="1:14" ht="15.75" customHeight="1" x14ac:dyDescent="0.3">
      <c r="A32" s="61" t="s">
        <v>288</v>
      </c>
      <c r="B32" s="20">
        <v>36</v>
      </c>
      <c r="C32" s="20">
        <v>36</v>
      </c>
      <c r="D32" s="20">
        <v>30</v>
      </c>
      <c r="E32" s="20">
        <v>42</v>
      </c>
      <c r="F32" s="24">
        <f>SUM(B32:E32)</f>
        <v>144</v>
      </c>
      <c r="G32"/>
      <c r="H32" s="61" t="s">
        <v>129</v>
      </c>
      <c r="I32" s="20">
        <v>42</v>
      </c>
      <c r="J32" s="20">
        <v>41</v>
      </c>
      <c r="K32" s="20">
        <v>43</v>
      </c>
      <c r="L32" s="20">
        <v>39</v>
      </c>
      <c r="M32" s="24">
        <f>SUM(I32:L32)</f>
        <v>165</v>
      </c>
      <c r="N32"/>
    </row>
    <row r="33" spans="1:14" ht="15.75" customHeight="1" x14ac:dyDescent="0.3">
      <c r="A33" s="70" t="s">
        <v>289</v>
      </c>
      <c r="B33" s="27">
        <v>45</v>
      </c>
      <c r="C33" s="27">
        <v>42</v>
      </c>
      <c r="D33" s="27">
        <v>44</v>
      </c>
      <c r="E33" s="27">
        <v>38</v>
      </c>
      <c r="F33" s="29">
        <f>SUM(B33:E33)</f>
        <v>169</v>
      </c>
      <c r="G33"/>
      <c r="H33" s="62" t="s">
        <v>160</v>
      </c>
      <c r="I33" s="27">
        <v>33</v>
      </c>
      <c r="J33" s="27">
        <v>32</v>
      </c>
      <c r="K33" s="27">
        <v>33</v>
      </c>
      <c r="L33" s="27">
        <v>39</v>
      </c>
      <c r="M33" s="29">
        <f>SUM(I33:L33)</f>
        <v>137</v>
      </c>
      <c r="N33"/>
    </row>
    <row r="34" spans="1:14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.75" customHeight="1" x14ac:dyDescent="0.3">
      <c r="A35" s="53" t="s">
        <v>290</v>
      </c>
      <c r="B35" s="54"/>
      <c r="C35" s="55">
        <v>504</v>
      </c>
      <c r="D35" s="54"/>
      <c r="E35" s="56" t="s">
        <v>14</v>
      </c>
      <c r="F35" s="57">
        <f>SUM(F36:F38)</f>
        <v>520</v>
      </c>
      <c r="G35" s="58" t="s">
        <v>268</v>
      </c>
      <c r="H35" s="53" t="s">
        <v>291</v>
      </c>
      <c r="I35" s="54"/>
      <c r="J35" s="55">
        <v>508</v>
      </c>
      <c r="K35" s="54"/>
      <c r="L35" s="56" t="s">
        <v>14</v>
      </c>
      <c r="M35" s="57">
        <f>SUM(M36:M38)</f>
        <v>513</v>
      </c>
      <c r="N35"/>
    </row>
    <row r="36" spans="1:14" ht="15.75" customHeight="1" x14ac:dyDescent="0.3">
      <c r="A36" s="59" t="s">
        <v>71</v>
      </c>
      <c r="B36" s="21">
        <v>43</v>
      </c>
      <c r="C36" s="21">
        <v>42</v>
      </c>
      <c r="D36" s="21">
        <v>43</v>
      </c>
      <c r="E36" s="21">
        <v>43</v>
      </c>
      <c r="F36" s="60">
        <f>SUM(B36:E36)</f>
        <v>171</v>
      </c>
      <c r="G36"/>
      <c r="H36" s="59" t="s">
        <v>107</v>
      </c>
      <c r="I36" s="21">
        <v>43</v>
      </c>
      <c r="J36" s="21">
        <v>40</v>
      </c>
      <c r="K36" s="21">
        <v>42</v>
      </c>
      <c r="L36" s="21">
        <v>40</v>
      </c>
      <c r="M36" s="60">
        <f>SUM(I36:L36)</f>
        <v>165</v>
      </c>
      <c r="N36"/>
    </row>
    <row r="37" spans="1:14" ht="15.75" customHeight="1" x14ac:dyDescent="0.3">
      <c r="A37" s="61" t="s">
        <v>95</v>
      </c>
      <c r="B37" s="20">
        <v>48</v>
      </c>
      <c r="C37" s="20">
        <v>44</v>
      </c>
      <c r="D37" s="20">
        <v>43</v>
      </c>
      <c r="E37" s="20">
        <v>38</v>
      </c>
      <c r="F37" s="24">
        <f>SUM(B37:E37)</f>
        <v>173</v>
      </c>
      <c r="G37"/>
      <c r="H37" s="61" t="s">
        <v>105</v>
      </c>
      <c r="I37" s="20">
        <v>42</v>
      </c>
      <c r="J37" s="20">
        <v>43</v>
      </c>
      <c r="K37" s="20">
        <v>41</v>
      </c>
      <c r="L37" s="20">
        <v>41</v>
      </c>
      <c r="M37" s="24">
        <f>SUM(I37:L37)</f>
        <v>167</v>
      </c>
      <c r="N37"/>
    </row>
    <row r="38" spans="1:14" ht="15.75" customHeight="1" x14ac:dyDescent="0.3">
      <c r="A38" s="62" t="s">
        <v>146</v>
      </c>
      <c r="B38" s="27">
        <v>42</v>
      </c>
      <c r="C38" s="27">
        <v>45</v>
      </c>
      <c r="D38" s="27">
        <v>44</v>
      </c>
      <c r="E38" s="27">
        <v>45</v>
      </c>
      <c r="F38" s="29">
        <f>SUM(B38:E38)</f>
        <v>176</v>
      </c>
      <c r="G38"/>
      <c r="H38" s="62" t="s">
        <v>118</v>
      </c>
      <c r="I38" s="27">
        <v>42</v>
      </c>
      <c r="J38" s="27">
        <v>43</v>
      </c>
      <c r="K38" s="27">
        <v>47</v>
      </c>
      <c r="L38" s="27">
        <v>49</v>
      </c>
      <c r="M38" s="29">
        <f>SUM(I38:L38)</f>
        <v>181</v>
      </c>
      <c r="N38"/>
    </row>
    <row r="39" spans="1:14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5.75" customHeight="1" x14ac:dyDescent="0.3">
      <c r="A40" s="53" t="s">
        <v>292</v>
      </c>
      <c r="B40" s="54"/>
      <c r="C40" s="55">
        <v>491</v>
      </c>
      <c r="D40" s="54"/>
      <c r="E40" s="56" t="s">
        <v>14</v>
      </c>
      <c r="F40" s="57">
        <f>SUM(F41:F43)</f>
        <v>505</v>
      </c>
      <c r="G40" s="58" t="s">
        <v>268</v>
      </c>
      <c r="H40" s="53" t="s">
        <v>293</v>
      </c>
      <c r="I40" s="54"/>
      <c r="J40" s="55">
        <v>485</v>
      </c>
      <c r="K40" s="54"/>
      <c r="L40" s="56" t="s">
        <v>14</v>
      </c>
      <c r="M40" s="57">
        <f>SUM(M41:M43)</f>
        <v>474</v>
      </c>
      <c r="N40"/>
    </row>
    <row r="41" spans="1:14" ht="15.75" customHeight="1" x14ac:dyDescent="0.3">
      <c r="A41" s="59" t="s">
        <v>130</v>
      </c>
      <c r="B41" s="21">
        <v>43</v>
      </c>
      <c r="C41" s="21">
        <v>34</v>
      </c>
      <c r="D41" s="21">
        <v>35</v>
      </c>
      <c r="E41" s="21">
        <v>43</v>
      </c>
      <c r="F41" s="60">
        <f>SUM(B41:E41)</f>
        <v>155</v>
      </c>
      <c r="G41"/>
      <c r="H41" s="59" t="s">
        <v>96</v>
      </c>
      <c r="I41" s="21">
        <v>37</v>
      </c>
      <c r="J41" s="21">
        <v>42</v>
      </c>
      <c r="K41" s="21">
        <v>45</v>
      </c>
      <c r="L41" s="21">
        <v>43</v>
      </c>
      <c r="M41" s="60">
        <f>SUM(I41:L41)</f>
        <v>167</v>
      </c>
      <c r="N41"/>
    </row>
    <row r="42" spans="1:14" ht="15.75" customHeight="1" x14ac:dyDescent="0.3">
      <c r="A42" s="61" t="s">
        <v>144</v>
      </c>
      <c r="B42" s="20">
        <v>45</v>
      </c>
      <c r="C42" s="20">
        <v>39</v>
      </c>
      <c r="D42" s="20">
        <v>48</v>
      </c>
      <c r="E42" s="20">
        <v>46</v>
      </c>
      <c r="F42" s="24">
        <f>SUM(B42:E42)</f>
        <v>178</v>
      </c>
      <c r="G42"/>
      <c r="H42" s="61" t="s">
        <v>184</v>
      </c>
      <c r="I42" s="20">
        <v>40</v>
      </c>
      <c r="J42" s="20">
        <v>43</v>
      </c>
      <c r="K42" s="20">
        <v>38</v>
      </c>
      <c r="L42" s="20">
        <v>37</v>
      </c>
      <c r="M42" s="24">
        <f>SUM(I42:L42)</f>
        <v>158</v>
      </c>
      <c r="N42"/>
    </row>
    <row r="43" spans="1:14" ht="15.75" customHeight="1" x14ac:dyDescent="0.3">
      <c r="A43" s="62" t="s">
        <v>123</v>
      </c>
      <c r="B43" s="27">
        <v>42</v>
      </c>
      <c r="C43" s="27">
        <v>42</v>
      </c>
      <c r="D43" s="27">
        <v>47</v>
      </c>
      <c r="E43" s="27">
        <v>41</v>
      </c>
      <c r="F43" s="29">
        <f>SUM(B43:E43)</f>
        <v>172</v>
      </c>
      <c r="G43"/>
      <c r="H43" s="62" t="s">
        <v>185</v>
      </c>
      <c r="I43" s="27">
        <v>33</v>
      </c>
      <c r="J43" s="27">
        <v>36</v>
      </c>
      <c r="K43" s="27">
        <v>40</v>
      </c>
      <c r="L43" s="27">
        <v>40</v>
      </c>
      <c r="M43" s="29">
        <f>SUM(I43:L43)</f>
        <v>149</v>
      </c>
      <c r="N43"/>
    </row>
    <row r="44" spans="1:14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5.75" customHeight="1" x14ac:dyDescent="0.3">
      <c r="H45" s="63" t="s">
        <v>6</v>
      </c>
      <c r="I45" s="12" t="s">
        <v>277</v>
      </c>
      <c r="J45" s="12" t="s">
        <v>278</v>
      </c>
      <c r="K45" s="12" t="s">
        <v>279</v>
      </c>
      <c r="L45" s="12" t="s">
        <v>280</v>
      </c>
      <c r="M45" s="12" t="s">
        <v>13</v>
      </c>
      <c r="N45" s="13" t="s">
        <v>281</v>
      </c>
    </row>
    <row r="46" spans="1:14" ht="15.75" customHeight="1" x14ac:dyDescent="0.3">
      <c r="B46" s="6" t="s">
        <v>294</v>
      </c>
      <c r="H46" s="71" t="s">
        <v>290</v>
      </c>
      <c r="I46" s="72">
        <v>1</v>
      </c>
      <c r="J46" s="72">
        <v>1</v>
      </c>
      <c r="K46" s="72"/>
      <c r="L46" s="72"/>
      <c r="M46" s="72">
        <v>520</v>
      </c>
      <c r="N46" s="73">
        <v>2</v>
      </c>
    </row>
    <row r="47" spans="1:14" ht="15.75" customHeight="1" x14ac:dyDescent="0.3">
      <c r="B47" s="64" t="s">
        <v>295</v>
      </c>
      <c r="H47" s="74" t="s">
        <v>292</v>
      </c>
      <c r="I47" s="38">
        <v>1</v>
      </c>
      <c r="J47" s="38">
        <v>1</v>
      </c>
      <c r="K47" s="38"/>
      <c r="L47" s="38"/>
      <c r="M47" s="38">
        <v>505</v>
      </c>
      <c r="N47" s="39">
        <v>2</v>
      </c>
    </row>
    <row r="48" spans="1:14" ht="15.75" customHeight="1" x14ac:dyDescent="0.3">
      <c r="B48" s="9" t="s">
        <v>284</v>
      </c>
      <c r="H48" s="74" t="s">
        <v>285</v>
      </c>
      <c r="I48" s="38">
        <v>1</v>
      </c>
      <c r="J48" s="38">
        <v>1</v>
      </c>
      <c r="K48" s="38"/>
      <c r="L48" s="38"/>
      <c r="M48" s="38">
        <v>473</v>
      </c>
      <c r="N48" s="39">
        <v>2</v>
      </c>
    </row>
    <row r="49" spans="1:14" ht="15.75" customHeight="1" x14ac:dyDescent="0.3">
      <c r="H49" s="74" t="s">
        <v>291</v>
      </c>
      <c r="I49" s="38">
        <v>1</v>
      </c>
      <c r="J49" s="38"/>
      <c r="K49" s="38"/>
      <c r="L49" s="38">
        <v>1</v>
      </c>
      <c r="M49" s="38">
        <v>513</v>
      </c>
      <c r="N49" s="39">
        <v>0</v>
      </c>
    </row>
    <row r="50" spans="1:14" ht="15.75" customHeight="1" x14ac:dyDescent="0.3">
      <c r="H50" s="74" t="s">
        <v>293</v>
      </c>
      <c r="I50" s="38">
        <v>1</v>
      </c>
      <c r="J50" s="38"/>
      <c r="K50" s="38"/>
      <c r="L50" s="38">
        <v>1</v>
      </c>
      <c r="M50" s="38">
        <v>474</v>
      </c>
      <c r="N50" s="39">
        <v>0</v>
      </c>
    </row>
    <row r="51" spans="1:14" ht="15.75" customHeight="1" x14ac:dyDescent="0.3">
      <c r="H51" s="75" t="s">
        <v>286</v>
      </c>
      <c r="I51" s="43">
        <v>1</v>
      </c>
      <c r="J51" s="43"/>
      <c r="K51" s="43"/>
      <c r="L51" s="43">
        <v>1</v>
      </c>
      <c r="M51" s="43">
        <v>470</v>
      </c>
      <c r="N51" s="44">
        <v>0</v>
      </c>
    </row>
    <row r="52" spans="1:14" ht="15.75" customHeight="1" x14ac:dyDescent="0.3"/>
    <row r="53" spans="1:14" ht="15.75" customHeight="1" x14ac:dyDescent="0.3">
      <c r="A53" s="6" t="s">
        <v>164</v>
      </c>
      <c r="E53" s="4"/>
      <c r="G53" s="76" t="s">
        <v>165</v>
      </c>
    </row>
    <row r="54" spans="1:14" ht="15.75" customHeight="1" x14ac:dyDescent="0.3">
      <c r="A54" s="6" t="s">
        <v>166</v>
      </c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9BF5F98B-9128-4FCE-8B24-08C7D9A78E4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02477-391D-4147-A7B4-217AAFFB3424}">
  <sheetPr>
    <tabColor theme="9"/>
    <pageSetUpPr fitToPage="1"/>
  </sheetPr>
  <dimension ref="A1:N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" t="s">
        <v>266</v>
      </c>
      <c r="B1" s="2"/>
      <c r="C1" s="2"/>
      <c r="D1" s="3"/>
      <c r="E1" s="3"/>
      <c r="F1" s="3"/>
      <c r="G1" s="52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48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</row>
    <row r="4" spans="1:14" ht="15.75" customHeight="1" x14ac:dyDescent="0.3">
      <c r="A4" s="53" t="s">
        <v>296</v>
      </c>
      <c r="B4" s="54"/>
      <c r="C4" s="55">
        <v>485</v>
      </c>
      <c r="D4" s="54"/>
      <c r="E4" s="56" t="s">
        <v>14</v>
      </c>
      <c r="F4" s="57">
        <f>SUM(F5:F7)</f>
        <v>452</v>
      </c>
      <c r="G4" s="58" t="s">
        <v>268</v>
      </c>
      <c r="H4" s="53" t="s">
        <v>297</v>
      </c>
      <c r="I4" s="54"/>
      <c r="J4" s="55">
        <v>464</v>
      </c>
      <c r="K4" s="54"/>
      <c r="L4" s="56" t="s">
        <v>14</v>
      </c>
      <c r="M4" s="57">
        <f>SUM(M5:M7)</f>
        <v>469</v>
      </c>
      <c r="N4"/>
    </row>
    <row r="5" spans="1:14" ht="15.75" customHeight="1" x14ac:dyDescent="0.3">
      <c r="A5" s="59" t="s">
        <v>177</v>
      </c>
      <c r="B5" s="21">
        <v>39</v>
      </c>
      <c r="C5" s="21">
        <v>44</v>
      </c>
      <c r="D5" s="21">
        <v>39</v>
      </c>
      <c r="E5" s="21">
        <v>40</v>
      </c>
      <c r="F5" s="60">
        <f>SUM(B5:E5)</f>
        <v>162</v>
      </c>
      <c r="G5"/>
      <c r="H5" s="59" t="s">
        <v>202</v>
      </c>
      <c r="I5" s="21">
        <v>36</v>
      </c>
      <c r="J5" s="21">
        <v>42</v>
      </c>
      <c r="K5" s="21">
        <v>41</v>
      </c>
      <c r="L5" s="21">
        <v>42</v>
      </c>
      <c r="M5" s="60">
        <f>SUM(I5:L5)</f>
        <v>161</v>
      </c>
      <c r="N5"/>
    </row>
    <row r="6" spans="1:14" ht="15.75" customHeight="1" x14ac:dyDescent="0.3">
      <c r="A6" s="61" t="s">
        <v>137</v>
      </c>
      <c r="B6" s="20">
        <v>35</v>
      </c>
      <c r="C6" s="20">
        <v>38</v>
      </c>
      <c r="D6" s="20">
        <v>33</v>
      </c>
      <c r="E6" s="20">
        <v>31</v>
      </c>
      <c r="F6" s="24">
        <f>SUM(B6:E6)</f>
        <v>137</v>
      </c>
      <c r="G6"/>
      <c r="H6" s="61" t="s">
        <v>203</v>
      </c>
      <c r="I6" s="20">
        <v>45</v>
      </c>
      <c r="J6" s="20">
        <v>42</v>
      </c>
      <c r="K6" s="20">
        <v>40</v>
      </c>
      <c r="L6" s="20">
        <v>34</v>
      </c>
      <c r="M6" s="24">
        <f>SUM(I6:L6)</f>
        <v>161</v>
      </c>
      <c r="N6"/>
    </row>
    <row r="7" spans="1:14" ht="15.75" customHeight="1" x14ac:dyDescent="0.3">
      <c r="A7" s="62" t="s">
        <v>135</v>
      </c>
      <c r="B7" s="27">
        <v>43</v>
      </c>
      <c r="C7" s="27">
        <v>39</v>
      </c>
      <c r="D7" s="27">
        <v>40</v>
      </c>
      <c r="E7" s="27">
        <v>31</v>
      </c>
      <c r="F7" s="29">
        <f>SUM(B7:E7)</f>
        <v>153</v>
      </c>
      <c r="G7"/>
      <c r="H7" s="62" t="s">
        <v>187</v>
      </c>
      <c r="I7" s="27">
        <v>42</v>
      </c>
      <c r="J7" s="27">
        <v>28</v>
      </c>
      <c r="K7" s="27">
        <v>40</v>
      </c>
      <c r="L7" s="27">
        <v>37</v>
      </c>
      <c r="M7" s="29">
        <f>SUM(I7:L7)</f>
        <v>147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53" t="s">
        <v>298</v>
      </c>
      <c r="B9" s="54"/>
      <c r="C9" s="55">
        <v>460</v>
      </c>
      <c r="D9" s="54"/>
      <c r="E9" s="56" t="s">
        <v>14</v>
      </c>
      <c r="F9" s="57">
        <f>SUM(F10:F12)</f>
        <v>456</v>
      </c>
      <c r="G9" s="58" t="s">
        <v>268</v>
      </c>
      <c r="H9" s="53" t="s">
        <v>299</v>
      </c>
      <c r="I9" s="54"/>
      <c r="J9" s="55">
        <v>442</v>
      </c>
      <c r="K9" s="54"/>
      <c r="L9" s="56" t="s">
        <v>14</v>
      </c>
      <c r="M9" s="57">
        <f>SUM(M10:M12)</f>
        <v>454</v>
      </c>
      <c r="N9"/>
    </row>
    <row r="10" spans="1:14" ht="15.75" customHeight="1" x14ac:dyDescent="0.3">
      <c r="A10" s="59" t="s">
        <v>182</v>
      </c>
      <c r="B10" s="21">
        <v>42</v>
      </c>
      <c r="C10" s="21">
        <v>39</v>
      </c>
      <c r="D10" s="21">
        <v>40</v>
      </c>
      <c r="E10" s="21">
        <v>38</v>
      </c>
      <c r="F10" s="60">
        <f>SUM(B10:E10)</f>
        <v>159</v>
      </c>
      <c r="G10"/>
      <c r="H10" s="59" t="s">
        <v>176</v>
      </c>
      <c r="I10" s="21">
        <v>38</v>
      </c>
      <c r="J10" s="21">
        <v>41</v>
      </c>
      <c r="K10" s="21">
        <v>41</v>
      </c>
      <c r="L10" s="21">
        <v>42</v>
      </c>
      <c r="M10" s="60">
        <f>SUM(I10:L10)</f>
        <v>162</v>
      </c>
      <c r="N10"/>
    </row>
    <row r="11" spans="1:14" ht="15.75" customHeight="1" x14ac:dyDescent="0.3">
      <c r="A11" s="61" t="s">
        <v>145</v>
      </c>
      <c r="B11" s="20">
        <v>40</v>
      </c>
      <c r="C11" s="20">
        <v>45</v>
      </c>
      <c r="D11" s="20">
        <v>41</v>
      </c>
      <c r="E11" s="20">
        <v>44</v>
      </c>
      <c r="F11" s="24">
        <f>SUM(B11:E11)</f>
        <v>170</v>
      </c>
      <c r="G11"/>
      <c r="H11" s="61" t="s">
        <v>235</v>
      </c>
      <c r="I11" s="20">
        <v>41</v>
      </c>
      <c r="J11" s="20">
        <v>42</v>
      </c>
      <c r="K11" s="20">
        <v>33</v>
      </c>
      <c r="L11" s="20">
        <v>33</v>
      </c>
      <c r="M11" s="24">
        <f>SUM(I11:L11)</f>
        <v>149</v>
      </c>
      <c r="N11"/>
    </row>
    <row r="12" spans="1:14" ht="15.75" customHeight="1" x14ac:dyDescent="0.3">
      <c r="A12" s="62" t="s">
        <v>236</v>
      </c>
      <c r="B12" s="27">
        <v>24</v>
      </c>
      <c r="C12" s="27">
        <v>35</v>
      </c>
      <c r="D12" s="27">
        <v>41</v>
      </c>
      <c r="E12" s="27">
        <v>27</v>
      </c>
      <c r="F12" s="29">
        <f>SUM(B12:E12)</f>
        <v>127</v>
      </c>
      <c r="G12"/>
      <c r="H12" s="62" t="s">
        <v>234</v>
      </c>
      <c r="I12" s="27">
        <v>29</v>
      </c>
      <c r="J12" s="27">
        <v>40</v>
      </c>
      <c r="K12" s="27">
        <v>36</v>
      </c>
      <c r="L12" s="27">
        <v>38</v>
      </c>
      <c r="M12" s="29">
        <f>SUM(I12:L12)</f>
        <v>143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53" t="s">
        <v>300</v>
      </c>
      <c r="B14" s="54"/>
      <c r="C14" s="55">
        <v>484</v>
      </c>
      <c r="D14" s="54"/>
      <c r="E14" s="56" t="s">
        <v>14</v>
      </c>
      <c r="F14" s="57">
        <f>SUM(F15:F17)</f>
        <v>507</v>
      </c>
      <c r="G14" s="58" t="s">
        <v>268</v>
      </c>
      <c r="H14" s="53" t="s">
        <v>301</v>
      </c>
      <c r="I14" s="54"/>
      <c r="J14" s="55">
        <v>463</v>
      </c>
      <c r="K14" s="54"/>
      <c r="L14" s="56" t="s">
        <v>14</v>
      </c>
      <c r="M14" s="57">
        <f>SUM(M15:M17)</f>
        <v>459</v>
      </c>
      <c r="N14"/>
    </row>
    <row r="15" spans="1:14" ht="15.75" customHeight="1" x14ac:dyDescent="0.3">
      <c r="A15" s="59" t="s">
        <v>157</v>
      </c>
      <c r="B15" s="21">
        <v>37</v>
      </c>
      <c r="C15" s="21">
        <v>42</v>
      </c>
      <c r="D15" s="21">
        <v>38</v>
      </c>
      <c r="E15" s="21">
        <v>42</v>
      </c>
      <c r="F15" s="60">
        <f>SUM(B15:E15)</f>
        <v>159</v>
      </c>
      <c r="G15"/>
      <c r="H15" s="59" t="s">
        <v>218</v>
      </c>
      <c r="I15" s="21">
        <v>38</v>
      </c>
      <c r="J15" s="21">
        <v>35</v>
      </c>
      <c r="K15" s="21">
        <v>34</v>
      </c>
      <c r="L15" s="21">
        <v>30</v>
      </c>
      <c r="M15" s="60">
        <f>SUM(I15:L15)</f>
        <v>137</v>
      </c>
      <c r="N15"/>
    </row>
    <row r="16" spans="1:14" ht="15.75" customHeight="1" x14ac:dyDescent="0.3">
      <c r="A16" s="61" t="s">
        <v>198</v>
      </c>
      <c r="B16" s="20">
        <v>46</v>
      </c>
      <c r="C16" s="20">
        <v>41</v>
      </c>
      <c r="D16" s="20">
        <v>39</v>
      </c>
      <c r="E16" s="20">
        <v>39</v>
      </c>
      <c r="F16" s="24">
        <f>SUM(B16:E16)</f>
        <v>165</v>
      </c>
      <c r="G16"/>
      <c r="H16" s="61" t="s">
        <v>174</v>
      </c>
      <c r="I16" s="20">
        <v>33</v>
      </c>
      <c r="J16" s="20">
        <v>41</v>
      </c>
      <c r="K16" s="20">
        <v>45</v>
      </c>
      <c r="L16" s="20">
        <v>44</v>
      </c>
      <c r="M16" s="24">
        <f>SUM(I16:L16)</f>
        <v>163</v>
      </c>
      <c r="N16"/>
    </row>
    <row r="17" spans="1:14" ht="15.75" customHeight="1" x14ac:dyDescent="0.3">
      <c r="A17" s="62" t="s">
        <v>89</v>
      </c>
      <c r="B17" s="27">
        <v>46</v>
      </c>
      <c r="C17" s="27">
        <v>45</v>
      </c>
      <c r="D17" s="27">
        <v>47</v>
      </c>
      <c r="E17" s="27">
        <v>45</v>
      </c>
      <c r="F17" s="29">
        <f>SUM(B17:E17)</f>
        <v>183</v>
      </c>
      <c r="G17"/>
      <c r="H17" s="62" t="s">
        <v>204</v>
      </c>
      <c r="I17" s="27">
        <v>39</v>
      </c>
      <c r="J17" s="27">
        <v>40</v>
      </c>
      <c r="K17" s="27">
        <v>43</v>
      </c>
      <c r="L17" s="27">
        <v>37</v>
      </c>
      <c r="M17" s="29">
        <f>SUM(I17:L17)</f>
        <v>159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63" t="s">
        <v>48</v>
      </c>
      <c r="I19" s="12" t="s">
        <v>277</v>
      </c>
      <c r="J19" s="12" t="s">
        <v>278</v>
      </c>
      <c r="K19" s="12" t="s">
        <v>279</v>
      </c>
      <c r="L19" s="12" t="s">
        <v>280</v>
      </c>
      <c r="M19" s="12" t="s">
        <v>13</v>
      </c>
      <c r="N19" s="13" t="s">
        <v>281</v>
      </c>
    </row>
    <row r="20" spans="1:14" ht="15.75" customHeight="1" x14ac:dyDescent="0.3">
      <c r="B20" s="6" t="s">
        <v>302</v>
      </c>
      <c r="H20" s="71" t="s">
        <v>300</v>
      </c>
      <c r="I20" s="72">
        <v>1</v>
      </c>
      <c r="J20" s="72">
        <v>1</v>
      </c>
      <c r="K20" s="72"/>
      <c r="L20" s="72"/>
      <c r="M20" s="72">
        <v>507</v>
      </c>
      <c r="N20" s="73">
        <v>2</v>
      </c>
    </row>
    <row r="21" spans="1:14" ht="15.75" customHeight="1" x14ac:dyDescent="0.3">
      <c r="B21" s="64" t="s">
        <v>303</v>
      </c>
      <c r="H21" s="74" t="s">
        <v>297</v>
      </c>
      <c r="I21" s="38">
        <v>1</v>
      </c>
      <c r="J21" s="38">
        <v>1</v>
      </c>
      <c r="K21" s="38"/>
      <c r="L21" s="38"/>
      <c r="M21" s="38">
        <v>469</v>
      </c>
      <c r="N21" s="39">
        <v>2</v>
      </c>
    </row>
    <row r="22" spans="1:14" ht="15.75" customHeight="1" x14ac:dyDescent="0.3">
      <c r="B22" s="9" t="s">
        <v>284</v>
      </c>
      <c r="H22" s="74" t="s">
        <v>298</v>
      </c>
      <c r="I22" s="38">
        <v>1</v>
      </c>
      <c r="J22" s="38">
        <v>1</v>
      </c>
      <c r="K22" s="38"/>
      <c r="L22" s="38"/>
      <c r="M22" s="38">
        <v>456</v>
      </c>
      <c r="N22" s="39">
        <v>2</v>
      </c>
    </row>
    <row r="23" spans="1:14" ht="15.75" customHeight="1" x14ac:dyDescent="0.3">
      <c r="H23" s="74" t="s">
        <v>301</v>
      </c>
      <c r="I23" s="38">
        <v>1</v>
      </c>
      <c r="J23" s="38"/>
      <c r="K23" s="38"/>
      <c r="L23" s="38">
        <v>1</v>
      </c>
      <c r="M23" s="38">
        <v>459</v>
      </c>
      <c r="N23" s="39">
        <v>0</v>
      </c>
    </row>
    <row r="24" spans="1:14" ht="15.75" customHeight="1" x14ac:dyDescent="0.3">
      <c r="H24" s="74" t="s">
        <v>299</v>
      </c>
      <c r="I24" s="38">
        <v>1</v>
      </c>
      <c r="J24" s="38"/>
      <c r="K24" s="38"/>
      <c r="L24" s="38">
        <v>1</v>
      </c>
      <c r="M24" s="38">
        <v>454</v>
      </c>
      <c r="N24" s="39">
        <v>0</v>
      </c>
    </row>
    <row r="25" spans="1:14" ht="15.75" customHeight="1" x14ac:dyDescent="0.3">
      <c r="H25" s="75" t="s">
        <v>296</v>
      </c>
      <c r="I25" s="43">
        <v>1</v>
      </c>
      <c r="J25" s="43"/>
      <c r="K25" s="43"/>
      <c r="L25" s="43">
        <v>1</v>
      </c>
      <c r="M25" s="43">
        <v>452</v>
      </c>
      <c r="N25" s="44">
        <v>0</v>
      </c>
    </row>
    <row r="26" spans="1:14" ht="15.75" customHeight="1" x14ac:dyDescent="0.3">
      <c r="H26" s="66"/>
    </row>
    <row r="27" spans="1:14" ht="15.75" customHeight="1" x14ac:dyDescent="0.3">
      <c r="A27" s="6" t="s">
        <v>164</v>
      </c>
      <c r="E27" s="4"/>
      <c r="G27" s="76" t="s">
        <v>165</v>
      </c>
      <c r="H27" s="66"/>
    </row>
    <row r="28" spans="1:14" ht="15.75" customHeight="1" x14ac:dyDescent="0.3">
      <c r="A28" s="6" t="s">
        <v>166</v>
      </c>
      <c r="H28" s="34"/>
      <c r="I28" s="34"/>
      <c r="J28" s="34"/>
      <c r="K28" s="34"/>
      <c r="L28" s="34"/>
      <c r="M28" s="34"/>
      <c r="N28" s="34"/>
    </row>
    <row r="29" spans="1:14" ht="15.75" customHeight="1" x14ac:dyDescent="0.3">
      <c r="A29" s="34"/>
      <c r="B29" s="34"/>
      <c r="C29" s="34"/>
      <c r="D29" s="34"/>
      <c r="E29" s="34"/>
      <c r="F29" s="34"/>
      <c r="G29" s="77"/>
      <c r="H29" s="34"/>
      <c r="I29" s="34"/>
      <c r="J29" s="34"/>
      <c r="K29" s="34"/>
      <c r="L29" s="34"/>
      <c r="M29" s="34"/>
      <c r="N29" s="34"/>
    </row>
    <row r="30" spans="1:14" ht="15.75" customHeight="1" x14ac:dyDescent="0.3">
      <c r="A30" s="34"/>
      <c r="B30" s="34"/>
      <c r="C30" s="34"/>
      <c r="D30" s="34"/>
      <c r="E30" s="34"/>
      <c r="F30" s="34"/>
      <c r="G30" s="77"/>
      <c r="H30" s="34"/>
      <c r="I30" s="34"/>
      <c r="J30" s="34"/>
      <c r="K30" s="34"/>
      <c r="L30" s="34"/>
      <c r="M30" s="34"/>
      <c r="N30" s="34"/>
    </row>
    <row r="31" spans="1:14" ht="15.75" customHeight="1" x14ac:dyDescent="0.3">
      <c r="A31" s="34"/>
      <c r="B31" s="34"/>
      <c r="C31" s="34"/>
      <c r="D31" s="34"/>
      <c r="E31" s="34"/>
      <c r="F31" s="34"/>
      <c r="G31" s="77"/>
      <c r="H31" s="34"/>
      <c r="I31" s="34"/>
      <c r="J31" s="34"/>
      <c r="K31" s="34"/>
      <c r="L31" s="34"/>
      <c r="M31" s="34"/>
      <c r="N31" s="34"/>
    </row>
    <row r="32" spans="1:14" ht="15.75" customHeight="1" x14ac:dyDescent="0.3">
      <c r="A32" s="34"/>
      <c r="B32" s="34"/>
      <c r="C32" s="34"/>
      <c r="D32" s="34"/>
      <c r="E32" s="34"/>
      <c r="F32" s="34"/>
      <c r="G32" s="77"/>
      <c r="H32" s="34"/>
      <c r="I32" s="34"/>
      <c r="J32" s="34"/>
      <c r="K32" s="34"/>
      <c r="L32" s="34"/>
      <c r="M32" s="34"/>
      <c r="N32" s="34"/>
    </row>
    <row r="33" spans="1:14" ht="15.75" customHeight="1" x14ac:dyDescent="0.3">
      <c r="A33" s="34"/>
      <c r="B33" s="34"/>
      <c r="C33" s="34"/>
      <c r="D33" s="34"/>
      <c r="E33" s="34"/>
      <c r="F33" s="34"/>
      <c r="G33" s="77"/>
      <c r="H33" s="34"/>
      <c r="I33" s="34"/>
      <c r="J33" s="34"/>
      <c r="K33" s="34"/>
      <c r="L33" s="34"/>
      <c r="M33" s="34"/>
      <c r="N33" s="34"/>
    </row>
    <row r="34" spans="1:14" ht="15.75" customHeight="1" x14ac:dyDescent="0.3">
      <c r="A34" s="34"/>
      <c r="B34" s="34"/>
      <c r="C34" s="34"/>
      <c r="D34" s="34"/>
      <c r="E34" s="34"/>
      <c r="F34" s="34"/>
      <c r="G34" s="77"/>
      <c r="H34" s="34"/>
      <c r="I34" s="34"/>
      <c r="J34" s="34"/>
      <c r="K34" s="34"/>
      <c r="L34" s="34"/>
      <c r="M34" s="34"/>
      <c r="N34" s="34"/>
    </row>
    <row r="35" spans="1:14" ht="15.75" customHeight="1" x14ac:dyDescent="0.3">
      <c r="A35" s="34"/>
      <c r="B35" s="34"/>
      <c r="C35" s="34"/>
      <c r="D35" s="34"/>
      <c r="E35" s="34"/>
      <c r="F35" s="34"/>
      <c r="G35" s="77"/>
      <c r="H35" s="34"/>
      <c r="I35" s="34"/>
      <c r="J35" s="34"/>
      <c r="K35" s="34"/>
      <c r="L35" s="34"/>
      <c r="M35" s="34"/>
      <c r="N35" s="34"/>
    </row>
    <row r="36" spans="1:14" ht="15.75" customHeight="1" x14ac:dyDescent="0.3">
      <c r="A36" s="34"/>
      <c r="B36" s="34"/>
      <c r="C36" s="34"/>
      <c r="D36" s="34"/>
      <c r="E36" s="34"/>
      <c r="F36" s="34"/>
      <c r="G36" s="77"/>
      <c r="H36" s="34"/>
      <c r="I36" s="34"/>
      <c r="J36" s="34"/>
      <c r="K36" s="34"/>
      <c r="L36" s="34"/>
      <c r="M36" s="34"/>
      <c r="N36" s="34"/>
    </row>
    <row r="37" spans="1:14" ht="15.75" customHeight="1" x14ac:dyDescent="0.3">
      <c r="A37" s="34"/>
      <c r="B37" s="34"/>
      <c r="C37" s="34"/>
      <c r="D37" s="34"/>
      <c r="E37" s="34"/>
      <c r="F37" s="34"/>
      <c r="G37" s="77"/>
      <c r="H37" s="34"/>
      <c r="I37" s="34"/>
      <c r="J37" s="34"/>
      <c r="K37" s="34"/>
      <c r="L37" s="34"/>
      <c r="M37" s="34"/>
      <c r="N37" s="34"/>
    </row>
    <row r="38" spans="1:14" ht="15.75" customHeight="1" x14ac:dyDescent="0.3">
      <c r="A38" s="34"/>
      <c r="B38" s="34"/>
      <c r="C38" s="34"/>
      <c r="D38" s="34"/>
      <c r="E38" s="34"/>
      <c r="F38" s="34"/>
      <c r="G38" s="77"/>
      <c r="H38" s="34"/>
      <c r="I38" s="34"/>
      <c r="J38" s="34"/>
      <c r="K38" s="34"/>
      <c r="L38" s="34"/>
      <c r="M38" s="34"/>
      <c r="N38" s="34"/>
    </row>
    <row r="39" spans="1:14" ht="15.75" customHeight="1" x14ac:dyDescent="0.3">
      <c r="A39" s="34"/>
      <c r="B39" s="34"/>
      <c r="C39" s="34"/>
      <c r="D39" s="34"/>
      <c r="E39" s="34"/>
      <c r="F39" s="34"/>
      <c r="G39" s="77"/>
      <c r="H39" s="34"/>
      <c r="I39" s="34"/>
      <c r="J39" s="34"/>
      <c r="K39" s="34"/>
      <c r="L39" s="34"/>
      <c r="M39" s="34"/>
      <c r="N39" s="34"/>
    </row>
    <row r="40" spans="1:14" ht="15.75" customHeight="1" x14ac:dyDescent="0.3">
      <c r="A40" s="34"/>
      <c r="B40" s="34"/>
      <c r="C40" s="34"/>
      <c r="D40" s="34"/>
      <c r="E40" s="34"/>
      <c r="F40" s="34"/>
      <c r="G40" s="77"/>
      <c r="H40" s="34"/>
      <c r="I40" s="34"/>
      <c r="J40" s="34"/>
      <c r="K40" s="34"/>
      <c r="L40" s="34"/>
      <c r="M40" s="34"/>
      <c r="N40" s="34"/>
    </row>
    <row r="41" spans="1:14" ht="15.75" customHeight="1" x14ac:dyDescent="0.3">
      <c r="A41" s="34"/>
      <c r="B41" s="34"/>
      <c r="C41" s="34"/>
      <c r="D41" s="34"/>
      <c r="E41" s="34"/>
      <c r="F41" s="34"/>
      <c r="G41" s="77"/>
      <c r="H41" s="34"/>
      <c r="I41" s="34"/>
      <c r="J41" s="34"/>
      <c r="K41" s="34"/>
      <c r="L41" s="34"/>
      <c r="M41" s="34"/>
      <c r="N41" s="34"/>
    </row>
    <row r="42" spans="1:14" ht="15.75" customHeight="1" x14ac:dyDescent="0.3">
      <c r="A42" s="34"/>
      <c r="B42" s="34"/>
      <c r="C42" s="34"/>
      <c r="D42" s="34"/>
      <c r="E42" s="34"/>
      <c r="F42" s="34"/>
      <c r="G42" s="77"/>
      <c r="H42" s="34"/>
      <c r="I42" s="34"/>
      <c r="J42" s="34"/>
      <c r="K42" s="34"/>
      <c r="L42" s="34"/>
      <c r="M42" s="34"/>
      <c r="N42" s="34"/>
    </row>
    <row r="43" spans="1:14" ht="15.75" customHeight="1" x14ac:dyDescent="0.3">
      <c r="A43" s="34"/>
      <c r="B43" s="34"/>
      <c r="C43" s="34"/>
      <c r="D43" s="34"/>
      <c r="E43" s="34"/>
      <c r="F43" s="34"/>
      <c r="G43" s="77"/>
      <c r="H43" s="34"/>
      <c r="I43" s="34"/>
      <c r="J43" s="34"/>
      <c r="K43" s="34"/>
      <c r="L43" s="34"/>
      <c r="M43" s="34"/>
      <c r="N43" s="34"/>
    </row>
    <row r="44" spans="1:14" ht="15.75" customHeight="1" x14ac:dyDescent="0.3">
      <c r="A44" s="34"/>
      <c r="B44" s="34"/>
      <c r="C44" s="34"/>
      <c r="D44" s="34"/>
      <c r="E44" s="34"/>
      <c r="F44" s="34"/>
      <c r="G44" s="77"/>
      <c r="H44" s="34"/>
      <c r="I44" s="34"/>
      <c r="J44" s="34"/>
      <c r="K44" s="34"/>
      <c r="L44" s="34"/>
      <c r="M44" s="34"/>
      <c r="N44" s="34"/>
    </row>
    <row r="45" spans="1:14" ht="15.75" customHeight="1" x14ac:dyDescent="0.3">
      <c r="A45" s="34"/>
      <c r="B45" s="34"/>
      <c r="C45" s="34"/>
      <c r="D45" s="34"/>
      <c r="E45" s="34"/>
      <c r="F45" s="34"/>
      <c r="G45" s="77"/>
      <c r="H45" s="34"/>
      <c r="I45" s="34"/>
      <c r="J45" s="34"/>
      <c r="K45" s="34"/>
      <c r="L45" s="34"/>
      <c r="M45" s="34"/>
      <c r="N45" s="34"/>
    </row>
    <row r="46" spans="1:14" ht="15.75" customHeight="1" x14ac:dyDescent="0.3">
      <c r="A46" s="34"/>
      <c r="B46" s="34"/>
      <c r="C46" s="34"/>
      <c r="D46" s="34"/>
      <c r="E46" s="34"/>
      <c r="F46" s="34"/>
      <c r="G46" s="77"/>
      <c r="H46" s="34"/>
      <c r="I46" s="34"/>
      <c r="J46" s="34"/>
      <c r="K46" s="34"/>
      <c r="L46" s="34"/>
      <c r="M46" s="34"/>
      <c r="N46" s="34"/>
    </row>
    <row r="47" spans="1:14" ht="15.75" customHeight="1" x14ac:dyDescent="0.3">
      <c r="A47" s="34"/>
      <c r="B47" s="34"/>
      <c r="C47" s="34"/>
      <c r="D47" s="34"/>
      <c r="E47" s="34"/>
      <c r="F47" s="34"/>
      <c r="G47" s="77"/>
      <c r="H47" s="34"/>
      <c r="I47" s="34"/>
      <c r="J47" s="34"/>
      <c r="K47" s="34"/>
      <c r="L47" s="34"/>
      <c r="M47" s="34"/>
      <c r="N47" s="34"/>
    </row>
    <row r="48" spans="1:14" ht="15.75" customHeight="1" x14ac:dyDescent="0.3">
      <c r="A48" s="34"/>
      <c r="B48" s="34"/>
      <c r="C48" s="34"/>
      <c r="D48" s="34"/>
      <c r="E48" s="34"/>
      <c r="F48" s="34"/>
      <c r="G48" s="77"/>
      <c r="H48" s="34"/>
      <c r="I48" s="34"/>
      <c r="J48" s="34"/>
      <c r="K48" s="34"/>
      <c r="L48" s="34"/>
      <c r="M48" s="34"/>
      <c r="N48" s="34"/>
    </row>
    <row r="49" spans="1:14" ht="15.75" customHeight="1" x14ac:dyDescent="0.3">
      <c r="A49" s="34"/>
      <c r="B49" s="34"/>
      <c r="C49" s="34"/>
      <c r="D49" s="34"/>
      <c r="E49" s="34"/>
      <c r="F49" s="34"/>
      <c r="G49" s="77"/>
      <c r="H49" s="34"/>
      <c r="I49" s="34"/>
      <c r="J49" s="34"/>
      <c r="K49" s="34"/>
      <c r="L49" s="34"/>
      <c r="M49" s="34"/>
      <c r="N49" s="34"/>
    </row>
    <row r="50" spans="1:14" ht="15.75" customHeight="1" x14ac:dyDescent="0.3">
      <c r="A50" s="34"/>
      <c r="B50" s="34"/>
      <c r="C50" s="34"/>
      <c r="D50" s="34"/>
      <c r="E50" s="34"/>
      <c r="F50" s="34"/>
      <c r="G50" s="77"/>
      <c r="H50" s="34"/>
      <c r="I50" s="34"/>
      <c r="J50" s="34"/>
      <c r="K50" s="34"/>
      <c r="L50" s="34"/>
      <c r="M50" s="34"/>
      <c r="N50" s="34"/>
    </row>
    <row r="51" spans="1:14" ht="15.75" customHeight="1" x14ac:dyDescent="0.3">
      <c r="A51" s="34"/>
      <c r="B51" s="34"/>
      <c r="C51" s="34"/>
      <c r="D51" s="34"/>
      <c r="E51" s="34"/>
      <c r="F51" s="34"/>
      <c r="G51" s="77"/>
      <c r="H51" s="34"/>
      <c r="I51" s="34"/>
      <c r="J51" s="34"/>
      <c r="K51" s="34"/>
      <c r="L51" s="34"/>
      <c r="M51" s="34"/>
      <c r="N51" s="34"/>
    </row>
    <row r="52" spans="1:14" ht="15.75" customHeight="1" x14ac:dyDescent="0.3">
      <c r="A52" s="34"/>
      <c r="B52" s="34"/>
      <c r="C52" s="34"/>
      <c r="D52" s="34"/>
      <c r="E52" s="34"/>
      <c r="F52" s="34"/>
      <c r="G52" s="77"/>
      <c r="H52" s="34"/>
      <c r="I52" s="34"/>
      <c r="J52" s="34"/>
      <c r="K52" s="34"/>
      <c r="L52" s="34"/>
      <c r="M52" s="34"/>
      <c r="N52" s="34"/>
    </row>
    <row r="53" spans="1:14" ht="15.75" customHeight="1" x14ac:dyDescent="0.3"/>
    <row r="54" spans="1:14" ht="15.75" customHeight="1" x14ac:dyDescent="0.3"/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636C9656-2360-4C30-AA7E-73C237F90D7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14EAA-015A-407D-AB61-EE8F51696283}">
  <sheetPr>
    <tabColor theme="9"/>
    <pageSetUpPr fitToPage="1"/>
  </sheetPr>
  <dimension ref="A1:K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11" width="5" style="6" customWidth="1"/>
    <col min="12" max="12" width="1.7109375" customWidth="1"/>
    <col min="13" max="13" width="2.7109375" customWidth="1"/>
    <col min="14" max="15" width="20.7109375" customWidth="1"/>
    <col min="16" max="22" width="5" customWidth="1"/>
    <col min="23" max="27" width="4.140625" customWidth="1"/>
  </cols>
  <sheetData>
    <row r="1" spans="1:11" ht="18" x14ac:dyDescent="0.35">
      <c r="A1" s="1"/>
      <c r="B1" s="2" t="s">
        <v>304</v>
      </c>
      <c r="C1" s="2"/>
      <c r="D1" s="3"/>
      <c r="E1" s="3"/>
      <c r="F1" s="3"/>
      <c r="G1" s="3"/>
      <c r="H1" s="3"/>
      <c r="I1" s="3" t="s">
        <v>1</v>
      </c>
      <c r="J1" s="3"/>
      <c r="K1" s="3"/>
    </row>
    <row r="2" spans="1:11" ht="15.75" customHeight="1" x14ac:dyDescent="0.3">
      <c r="B2" s="5" t="s">
        <v>2</v>
      </c>
    </row>
    <row r="3" spans="1:11" ht="15.75" customHeight="1" x14ac:dyDescent="0.3">
      <c r="A3" s="7"/>
      <c r="B3" s="8" t="s">
        <v>3</v>
      </c>
      <c r="C3" s="6" t="s">
        <v>305</v>
      </c>
      <c r="E3" s="9" t="s">
        <v>306</v>
      </c>
      <c r="F3" s="8"/>
      <c r="G3" s="8"/>
      <c r="H3" s="8"/>
      <c r="I3" s="8"/>
      <c r="J3" s="8"/>
      <c r="K3" s="8"/>
    </row>
    <row r="4" spans="1:11" ht="15.75" customHeight="1" x14ac:dyDescent="0.3">
      <c r="A4" s="78">
        <v>4</v>
      </c>
      <c r="B4" s="11" t="s">
        <v>9</v>
      </c>
      <c r="C4" s="79" t="s">
        <v>10</v>
      </c>
      <c r="D4" s="56"/>
      <c r="E4" s="56"/>
      <c r="F4" s="56"/>
      <c r="G4" s="80"/>
      <c r="H4" s="12" t="s">
        <v>11</v>
      </c>
      <c r="I4" s="12" t="s">
        <v>12</v>
      </c>
      <c r="J4" s="12" t="s">
        <v>13</v>
      </c>
      <c r="K4" s="13" t="s">
        <v>14</v>
      </c>
    </row>
    <row r="5" spans="1:11" ht="15.75" customHeight="1" x14ac:dyDescent="0.3">
      <c r="A5" s="14">
        <v>2</v>
      </c>
      <c r="B5" s="15" t="s">
        <v>307</v>
      </c>
      <c r="C5" s="15" t="s">
        <v>308</v>
      </c>
      <c r="D5" s="16">
        <v>47</v>
      </c>
      <c r="E5" s="16">
        <v>44</v>
      </c>
      <c r="F5" s="16">
        <v>49</v>
      </c>
      <c r="G5" s="16">
        <v>48</v>
      </c>
      <c r="H5" s="16">
        <f t="shared" ref="H5:H12" si="0">SUM(D5:G5)</f>
        <v>188</v>
      </c>
      <c r="I5" s="16">
        <v>8</v>
      </c>
      <c r="J5" s="16">
        <v>188</v>
      </c>
      <c r="K5" s="17">
        <v>8</v>
      </c>
    </row>
    <row r="6" spans="1:11" ht="15.75" customHeight="1" x14ac:dyDescent="0.3">
      <c r="A6" s="18">
        <v>3</v>
      </c>
      <c r="B6" s="19" t="s">
        <v>309</v>
      </c>
      <c r="C6" s="19" t="s">
        <v>308</v>
      </c>
      <c r="D6" s="20">
        <v>47</v>
      </c>
      <c r="E6" s="20">
        <v>44</v>
      </c>
      <c r="F6" s="20">
        <v>45</v>
      </c>
      <c r="G6" s="20">
        <v>45</v>
      </c>
      <c r="H6" s="20">
        <f t="shared" si="0"/>
        <v>181</v>
      </c>
      <c r="I6" s="21">
        <v>7</v>
      </c>
      <c r="J6" s="20">
        <v>181</v>
      </c>
      <c r="K6" s="24">
        <v>7</v>
      </c>
    </row>
    <row r="7" spans="1:11" ht="15.75" customHeight="1" x14ac:dyDescent="0.3">
      <c r="A7" s="18">
        <v>4</v>
      </c>
      <c r="B7" s="19" t="s">
        <v>310</v>
      </c>
      <c r="C7" s="19" t="s">
        <v>311</v>
      </c>
      <c r="D7" s="20">
        <v>47</v>
      </c>
      <c r="E7" s="20">
        <v>40</v>
      </c>
      <c r="F7" s="20">
        <v>47</v>
      </c>
      <c r="G7" s="20">
        <v>46</v>
      </c>
      <c r="H7" s="20">
        <f t="shared" si="0"/>
        <v>180</v>
      </c>
      <c r="I7" s="21">
        <v>6</v>
      </c>
      <c r="J7" s="20">
        <v>180</v>
      </c>
      <c r="K7" s="24">
        <v>6</v>
      </c>
    </row>
    <row r="8" spans="1:11" ht="15.75" customHeight="1" x14ac:dyDescent="0.3">
      <c r="A8" s="18">
        <v>1</v>
      </c>
      <c r="B8" s="19" t="s">
        <v>312</v>
      </c>
      <c r="C8" s="19" t="s">
        <v>313</v>
      </c>
      <c r="D8" s="20">
        <v>43</v>
      </c>
      <c r="E8" s="20">
        <v>45</v>
      </c>
      <c r="F8" s="20">
        <v>44</v>
      </c>
      <c r="G8" s="20">
        <v>45</v>
      </c>
      <c r="H8" s="20">
        <f t="shared" si="0"/>
        <v>177</v>
      </c>
      <c r="I8" s="21">
        <v>5</v>
      </c>
      <c r="J8" s="22">
        <v>177</v>
      </c>
      <c r="K8" s="23">
        <v>5</v>
      </c>
    </row>
    <row r="9" spans="1:11" ht="15.75" customHeight="1" x14ac:dyDescent="0.3">
      <c r="A9" s="18">
        <v>8</v>
      </c>
      <c r="B9" s="19" t="s">
        <v>314</v>
      </c>
      <c r="C9" s="19" t="s">
        <v>315</v>
      </c>
      <c r="D9" s="20">
        <v>45</v>
      </c>
      <c r="E9" s="20">
        <v>42</v>
      </c>
      <c r="F9" s="20">
        <v>44</v>
      </c>
      <c r="G9" s="20">
        <v>46</v>
      </c>
      <c r="H9" s="20">
        <f t="shared" si="0"/>
        <v>177</v>
      </c>
      <c r="I9" s="21">
        <v>5</v>
      </c>
      <c r="J9" s="20">
        <v>177</v>
      </c>
      <c r="K9" s="24">
        <v>5</v>
      </c>
    </row>
    <row r="10" spans="1:11" ht="15.75" customHeight="1" x14ac:dyDescent="0.3">
      <c r="A10" s="18">
        <v>6</v>
      </c>
      <c r="B10" s="19" t="s">
        <v>316</v>
      </c>
      <c r="C10" s="19" t="s">
        <v>315</v>
      </c>
      <c r="D10" s="20">
        <v>45</v>
      </c>
      <c r="E10" s="20">
        <v>47</v>
      </c>
      <c r="F10" s="20">
        <v>42</v>
      </c>
      <c r="G10" s="20">
        <v>40</v>
      </c>
      <c r="H10" s="20">
        <f t="shared" si="0"/>
        <v>174</v>
      </c>
      <c r="I10" s="21">
        <v>3</v>
      </c>
      <c r="J10" s="20">
        <v>174</v>
      </c>
      <c r="K10" s="24">
        <v>3</v>
      </c>
    </row>
    <row r="11" spans="1:11" ht="15.75" customHeight="1" x14ac:dyDescent="0.3">
      <c r="A11" s="18">
        <v>7</v>
      </c>
      <c r="B11" s="19" t="s">
        <v>317</v>
      </c>
      <c r="C11" s="19" t="s">
        <v>313</v>
      </c>
      <c r="D11" s="20">
        <v>46</v>
      </c>
      <c r="E11" s="20">
        <v>47</v>
      </c>
      <c r="F11" s="20">
        <v>41</v>
      </c>
      <c r="G11" s="20">
        <v>40</v>
      </c>
      <c r="H11" s="20">
        <f t="shared" si="0"/>
        <v>174</v>
      </c>
      <c r="I11" s="21">
        <v>3</v>
      </c>
      <c r="J11" s="20">
        <v>174</v>
      </c>
      <c r="K11" s="24">
        <v>3</v>
      </c>
    </row>
    <row r="12" spans="1:11" ht="15.75" customHeight="1" x14ac:dyDescent="0.3">
      <c r="A12" s="25">
        <v>5</v>
      </c>
      <c r="B12" s="26" t="s">
        <v>318</v>
      </c>
      <c r="C12" s="26" t="s">
        <v>315</v>
      </c>
      <c r="D12" s="27">
        <v>40</v>
      </c>
      <c r="E12" s="27">
        <v>45</v>
      </c>
      <c r="F12" s="27">
        <v>40</v>
      </c>
      <c r="G12" s="27">
        <v>38</v>
      </c>
      <c r="H12" s="27">
        <f t="shared" si="0"/>
        <v>163</v>
      </c>
      <c r="I12" s="28">
        <v>1</v>
      </c>
      <c r="J12" s="27">
        <v>163</v>
      </c>
      <c r="K12" s="29">
        <v>1</v>
      </c>
    </row>
    <row r="13" spans="1:11" ht="15.75" customHeight="1" x14ac:dyDescent="0.3">
      <c r="A13" s="6"/>
    </row>
    <row r="14" spans="1:11" ht="15.75" customHeight="1" x14ac:dyDescent="0.3">
      <c r="A14" s="7"/>
      <c r="B14" s="8" t="s">
        <v>6</v>
      </c>
      <c r="C14" s="6" t="s">
        <v>319</v>
      </c>
      <c r="E14" s="9" t="s">
        <v>320</v>
      </c>
      <c r="F14" s="8"/>
      <c r="G14" s="8"/>
      <c r="H14" s="8"/>
      <c r="I14" s="8"/>
      <c r="J14" s="8"/>
      <c r="K14" s="8"/>
    </row>
    <row r="15" spans="1:11" ht="15.75" customHeight="1" x14ac:dyDescent="0.3">
      <c r="A15" s="78">
        <v>4</v>
      </c>
      <c r="B15" s="11" t="s">
        <v>9</v>
      </c>
      <c r="C15" s="79" t="s">
        <v>10</v>
      </c>
      <c r="D15" s="56"/>
      <c r="E15" s="56"/>
      <c r="F15" s="56"/>
      <c r="G15" s="80"/>
      <c r="H15" s="12" t="s">
        <v>11</v>
      </c>
      <c r="I15" s="12" t="s">
        <v>12</v>
      </c>
      <c r="J15" s="12" t="s">
        <v>13</v>
      </c>
      <c r="K15" s="13" t="s">
        <v>14</v>
      </c>
    </row>
    <row r="16" spans="1:11" ht="15.75" customHeight="1" x14ac:dyDescent="0.3">
      <c r="A16" s="14">
        <v>6</v>
      </c>
      <c r="B16" s="15" t="s">
        <v>321</v>
      </c>
      <c r="C16" s="15" t="s">
        <v>25</v>
      </c>
      <c r="D16" s="16">
        <v>46</v>
      </c>
      <c r="E16" s="16">
        <v>47</v>
      </c>
      <c r="F16" s="16">
        <v>41</v>
      </c>
      <c r="G16" s="16">
        <v>50</v>
      </c>
      <c r="H16" s="16">
        <f t="shared" ref="H16:H23" si="1">SUM(D16:G16)</f>
        <v>184</v>
      </c>
      <c r="I16" s="16">
        <v>8</v>
      </c>
      <c r="J16" s="16">
        <v>184</v>
      </c>
      <c r="K16" s="17">
        <v>8</v>
      </c>
    </row>
    <row r="17" spans="1:11" ht="15.75" customHeight="1" x14ac:dyDescent="0.3">
      <c r="A17" s="18">
        <v>7</v>
      </c>
      <c r="B17" s="19" t="s">
        <v>322</v>
      </c>
      <c r="C17" s="19" t="s">
        <v>313</v>
      </c>
      <c r="D17" s="20">
        <v>43</v>
      </c>
      <c r="E17" s="20">
        <v>44</v>
      </c>
      <c r="F17" s="20">
        <v>45</v>
      </c>
      <c r="G17" s="20">
        <v>46</v>
      </c>
      <c r="H17" s="20">
        <f t="shared" si="1"/>
        <v>178</v>
      </c>
      <c r="I17" s="21">
        <v>7</v>
      </c>
      <c r="J17" s="20">
        <v>178</v>
      </c>
      <c r="K17" s="24">
        <v>7</v>
      </c>
    </row>
    <row r="18" spans="1:11" ht="15.75" customHeight="1" x14ac:dyDescent="0.3">
      <c r="A18" s="18">
        <v>3</v>
      </c>
      <c r="B18" s="19" t="s">
        <v>323</v>
      </c>
      <c r="C18" s="19" t="s">
        <v>152</v>
      </c>
      <c r="D18" s="20">
        <v>45</v>
      </c>
      <c r="E18" s="20">
        <v>41</v>
      </c>
      <c r="F18" s="20">
        <v>40</v>
      </c>
      <c r="G18" s="20">
        <v>47</v>
      </c>
      <c r="H18" s="20">
        <f t="shared" si="1"/>
        <v>173</v>
      </c>
      <c r="I18" s="21">
        <v>6</v>
      </c>
      <c r="J18" s="20">
        <v>173</v>
      </c>
      <c r="K18" s="24">
        <v>6</v>
      </c>
    </row>
    <row r="19" spans="1:11" ht="15.75" customHeight="1" x14ac:dyDescent="0.3">
      <c r="A19" s="18">
        <v>1</v>
      </c>
      <c r="B19" s="19" t="s">
        <v>324</v>
      </c>
      <c r="C19" s="19" t="s">
        <v>67</v>
      </c>
      <c r="D19" s="20">
        <v>42</v>
      </c>
      <c r="E19" s="20">
        <v>44</v>
      </c>
      <c r="F19" s="20">
        <v>45</v>
      </c>
      <c r="G19" s="20">
        <v>40</v>
      </c>
      <c r="H19" s="20">
        <f t="shared" si="1"/>
        <v>171</v>
      </c>
      <c r="I19" s="21">
        <v>5</v>
      </c>
      <c r="J19" s="22">
        <v>171</v>
      </c>
      <c r="K19" s="23">
        <v>5</v>
      </c>
    </row>
    <row r="20" spans="1:11" ht="15.75" customHeight="1" x14ac:dyDescent="0.3">
      <c r="A20" s="18">
        <v>2</v>
      </c>
      <c r="B20" s="19" t="s">
        <v>325</v>
      </c>
      <c r="C20" s="19" t="s">
        <v>67</v>
      </c>
      <c r="D20" s="20">
        <v>45</v>
      </c>
      <c r="E20" s="20">
        <v>45</v>
      </c>
      <c r="F20" s="20">
        <v>45</v>
      </c>
      <c r="G20" s="20">
        <v>34</v>
      </c>
      <c r="H20" s="20">
        <f t="shared" si="1"/>
        <v>169</v>
      </c>
      <c r="I20" s="21">
        <v>4</v>
      </c>
      <c r="J20" s="20">
        <v>169</v>
      </c>
      <c r="K20" s="24">
        <v>4</v>
      </c>
    </row>
    <row r="21" spans="1:11" ht="15.75" customHeight="1" x14ac:dyDescent="0.3">
      <c r="A21" s="18">
        <v>8</v>
      </c>
      <c r="B21" s="19" t="s">
        <v>326</v>
      </c>
      <c r="C21" s="19" t="s">
        <v>315</v>
      </c>
      <c r="D21" s="20">
        <v>40</v>
      </c>
      <c r="E21" s="20">
        <v>45</v>
      </c>
      <c r="F21" s="20">
        <v>43</v>
      </c>
      <c r="G21" s="20">
        <v>41</v>
      </c>
      <c r="H21" s="20">
        <f t="shared" si="1"/>
        <v>169</v>
      </c>
      <c r="I21" s="21">
        <v>4</v>
      </c>
      <c r="J21" s="20">
        <v>169</v>
      </c>
      <c r="K21" s="24">
        <v>4</v>
      </c>
    </row>
    <row r="22" spans="1:11" ht="15.75" customHeight="1" x14ac:dyDescent="0.3">
      <c r="A22" s="18">
        <v>5</v>
      </c>
      <c r="B22" s="19" t="s">
        <v>327</v>
      </c>
      <c r="C22" s="19" t="s">
        <v>73</v>
      </c>
      <c r="D22" s="20">
        <v>38</v>
      </c>
      <c r="E22" s="20">
        <v>43</v>
      </c>
      <c r="F22" s="20">
        <v>37</v>
      </c>
      <c r="G22" s="20">
        <v>49</v>
      </c>
      <c r="H22" s="20">
        <f t="shared" si="1"/>
        <v>167</v>
      </c>
      <c r="I22" s="21">
        <v>2</v>
      </c>
      <c r="J22" s="20">
        <v>167</v>
      </c>
      <c r="K22" s="24">
        <v>2</v>
      </c>
    </row>
    <row r="23" spans="1:11" ht="15.75" customHeight="1" x14ac:dyDescent="0.3">
      <c r="A23" s="25">
        <v>4</v>
      </c>
      <c r="B23" s="81" t="s">
        <v>328</v>
      </c>
      <c r="C23" s="26" t="s">
        <v>67</v>
      </c>
      <c r="D23" s="27">
        <v>43</v>
      </c>
      <c r="E23" s="27">
        <v>46</v>
      </c>
      <c r="F23" s="27">
        <v>40</v>
      </c>
      <c r="G23" s="27">
        <v>34</v>
      </c>
      <c r="H23" s="27">
        <f t="shared" si="1"/>
        <v>163</v>
      </c>
      <c r="I23" s="28">
        <v>1</v>
      </c>
      <c r="J23" s="27">
        <v>163</v>
      </c>
      <c r="K23" s="29">
        <v>1</v>
      </c>
    </row>
    <row r="24" spans="1:11" ht="15.75" customHeight="1" x14ac:dyDescent="0.3">
      <c r="A24" s="6"/>
    </row>
    <row r="25" spans="1:11" ht="15.75" customHeight="1" x14ac:dyDescent="0.3">
      <c r="A25" s="7"/>
      <c r="B25" s="8" t="s">
        <v>48</v>
      </c>
      <c r="C25" s="6" t="s">
        <v>329</v>
      </c>
      <c r="E25" s="9" t="s">
        <v>330</v>
      </c>
      <c r="F25" s="8"/>
      <c r="G25" s="8"/>
      <c r="H25" s="8"/>
      <c r="I25" s="8"/>
      <c r="J25" s="8"/>
      <c r="K25" s="8"/>
    </row>
    <row r="26" spans="1:11" ht="15.75" customHeight="1" x14ac:dyDescent="0.3">
      <c r="A26" s="78">
        <v>4</v>
      </c>
      <c r="B26" s="11" t="s">
        <v>9</v>
      </c>
      <c r="C26" s="79" t="s">
        <v>10</v>
      </c>
      <c r="D26" s="56"/>
      <c r="E26" s="56"/>
      <c r="F26" s="56"/>
      <c r="G26" s="80"/>
      <c r="H26" s="12" t="s">
        <v>11</v>
      </c>
      <c r="I26" s="12" t="s">
        <v>12</v>
      </c>
      <c r="J26" s="12" t="s">
        <v>13</v>
      </c>
      <c r="K26" s="13" t="s">
        <v>14</v>
      </c>
    </row>
    <row r="27" spans="1:11" ht="15.75" customHeight="1" x14ac:dyDescent="0.3">
      <c r="A27" s="14">
        <v>8</v>
      </c>
      <c r="B27" s="15" t="s">
        <v>331</v>
      </c>
      <c r="C27" s="15" t="s">
        <v>308</v>
      </c>
      <c r="D27" s="16">
        <v>45</v>
      </c>
      <c r="E27" s="16">
        <v>43</v>
      </c>
      <c r="F27" s="16">
        <v>39</v>
      </c>
      <c r="G27" s="16">
        <v>41</v>
      </c>
      <c r="H27" s="16">
        <f t="shared" ref="H27:H34" si="2">SUM(D27:G27)</f>
        <v>168</v>
      </c>
      <c r="I27" s="16">
        <v>8</v>
      </c>
      <c r="J27" s="16">
        <v>168</v>
      </c>
      <c r="K27" s="17">
        <v>8</v>
      </c>
    </row>
    <row r="28" spans="1:11" ht="15.75" customHeight="1" x14ac:dyDescent="0.3">
      <c r="A28" s="18">
        <v>6</v>
      </c>
      <c r="B28" s="19" t="s">
        <v>332</v>
      </c>
      <c r="C28" s="19" t="s">
        <v>132</v>
      </c>
      <c r="D28" s="20">
        <v>36</v>
      </c>
      <c r="E28" s="20">
        <v>40</v>
      </c>
      <c r="F28" s="20">
        <v>44</v>
      </c>
      <c r="G28" s="20">
        <v>47</v>
      </c>
      <c r="H28" s="20">
        <f t="shared" si="2"/>
        <v>167</v>
      </c>
      <c r="I28" s="21">
        <v>7</v>
      </c>
      <c r="J28" s="20">
        <v>167</v>
      </c>
      <c r="K28" s="24">
        <v>7</v>
      </c>
    </row>
    <row r="29" spans="1:11" ht="15.75" customHeight="1" x14ac:dyDescent="0.3">
      <c r="A29" s="18">
        <v>7</v>
      </c>
      <c r="B29" s="19" t="s">
        <v>333</v>
      </c>
      <c r="C29" s="19" t="s">
        <v>315</v>
      </c>
      <c r="D29" s="20">
        <v>39</v>
      </c>
      <c r="E29" s="20">
        <v>42</v>
      </c>
      <c r="F29" s="20">
        <v>45</v>
      </c>
      <c r="G29" s="20">
        <v>40</v>
      </c>
      <c r="H29" s="20">
        <f t="shared" si="2"/>
        <v>166</v>
      </c>
      <c r="I29" s="21">
        <v>6</v>
      </c>
      <c r="J29" s="20">
        <v>166</v>
      </c>
      <c r="K29" s="24">
        <v>6</v>
      </c>
    </row>
    <row r="30" spans="1:11" ht="15.75" customHeight="1" x14ac:dyDescent="0.3">
      <c r="A30" s="18">
        <v>3</v>
      </c>
      <c r="B30" s="19" t="s">
        <v>334</v>
      </c>
      <c r="C30" s="19" t="s">
        <v>311</v>
      </c>
      <c r="D30" s="20">
        <v>44</v>
      </c>
      <c r="E30" s="20">
        <v>39</v>
      </c>
      <c r="F30" s="20">
        <v>39</v>
      </c>
      <c r="G30" s="20">
        <v>43</v>
      </c>
      <c r="H30" s="20">
        <f t="shared" si="2"/>
        <v>165</v>
      </c>
      <c r="I30" s="21">
        <v>5</v>
      </c>
      <c r="J30" s="20">
        <v>165</v>
      </c>
      <c r="K30" s="24">
        <v>5</v>
      </c>
    </row>
    <row r="31" spans="1:11" ht="15.75" customHeight="1" x14ac:dyDescent="0.3">
      <c r="A31" s="18">
        <v>4</v>
      </c>
      <c r="B31" s="19" t="s">
        <v>335</v>
      </c>
      <c r="C31" s="19" t="s">
        <v>99</v>
      </c>
      <c r="D31" s="20">
        <v>42</v>
      </c>
      <c r="E31" s="20">
        <v>31</v>
      </c>
      <c r="F31" s="20">
        <v>40</v>
      </c>
      <c r="G31" s="20">
        <v>43</v>
      </c>
      <c r="H31" s="20">
        <f t="shared" si="2"/>
        <v>156</v>
      </c>
      <c r="I31" s="21">
        <v>4</v>
      </c>
      <c r="J31" s="20">
        <v>156</v>
      </c>
      <c r="K31" s="24">
        <v>4</v>
      </c>
    </row>
    <row r="32" spans="1:11" ht="15.75" customHeight="1" x14ac:dyDescent="0.3">
      <c r="A32" s="18">
        <v>5</v>
      </c>
      <c r="B32" s="19" t="s">
        <v>336</v>
      </c>
      <c r="C32" s="19" t="s">
        <v>152</v>
      </c>
      <c r="D32" s="20">
        <v>38</v>
      </c>
      <c r="E32" s="20">
        <v>41</v>
      </c>
      <c r="F32" s="20">
        <v>37</v>
      </c>
      <c r="G32" s="20">
        <v>34</v>
      </c>
      <c r="H32" s="20">
        <f t="shared" si="2"/>
        <v>150</v>
      </c>
      <c r="I32" s="21">
        <v>3</v>
      </c>
      <c r="J32" s="20">
        <v>150</v>
      </c>
      <c r="K32" s="24">
        <v>3</v>
      </c>
    </row>
    <row r="33" spans="1:11" ht="15.75" customHeight="1" x14ac:dyDescent="0.3">
      <c r="A33" s="18">
        <v>1</v>
      </c>
      <c r="B33" s="19" t="s">
        <v>337</v>
      </c>
      <c r="C33" s="19" t="s">
        <v>308</v>
      </c>
      <c r="D33" s="20">
        <v>35</v>
      </c>
      <c r="E33" s="20">
        <v>39</v>
      </c>
      <c r="F33" s="20">
        <v>37</v>
      </c>
      <c r="G33" s="20">
        <v>32</v>
      </c>
      <c r="H33" s="20">
        <f t="shared" si="2"/>
        <v>143</v>
      </c>
      <c r="I33" s="21">
        <v>2</v>
      </c>
      <c r="J33" s="22">
        <v>143</v>
      </c>
      <c r="K33" s="23">
        <v>2</v>
      </c>
    </row>
    <row r="34" spans="1:11" ht="15.75" customHeight="1" x14ac:dyDescent="0.3">
      <c r="A34" s="25">
        <v>2</v>
      </c>
      <c r="B34" s="26" t="s">
        <v>338</v>
      </c>
      <c r="C34" s="26" t="s">
        <v>311</v>
      </c>
      <c r="D34" s="27">
        <v>36</v>
      </c>
      <c r="E34" s="27">
        <v>23</v>
      </c>
      <c r="F34" s="27">
        <v>43</v>
      </c>
      <c r="G34" s="27">
        <v>38</v>
      </c>
      <c r="H34" s="27">
        <f t="shared" si="2"/>
        <v>140</v>
      </c>
      <c r="I34" s="28">
        <v>1</v>
      </c>
      <c r="J34" s="27">
        <v>140</v>
      </c>
      <c r="K34" s="29">
        <v>1</v>
      </c>
    </row>
    <row r="35" spans="1:11" ht="15.75" customHeight="1" x14ac:dyDescent="0.3">
      <c r="A35" s="6"/>
    </row>
    <row r="36" spans="1:11" ht="15.75" customHeight="1" x14ac:dyDescent="0.3">
      <c r="A36" s="6"/>
      <c r="B36" s="6" t="s">
        <v>339</v>
      </c>
      <c r="F36" s="33" t="s">
        <v>165</v>
      </c>
    </row>
    <row r="37" spans="1:11" ht="15.75" customHeight="1" x14ac:dyDescent="0.3">
      <c r="A37" s="6"/>
      <c r="B37" s="6" t="s">
        <v>166</v>
      </c>
    </row>
    <row r="38" spans="1:11" ht="15.75" customHeight="1" x14ac:dyDescent="0.3">
      <c r="A38" s="6"/>
    </row>
    <row r="39" spans="1:11" ht="15.75" customHeight="1" x14ac:dyDescent="0.3">
      <c r="A39" s="6"/>
    </row>
    <row r="40" spans="1:11" ht="15.75" customHeight="1" x14ac:dyDescent="0.3">
      <c r="A40" s="6"/>
    </row>
    <row r="41" spans="1:11" ht="15.75" customHeight="1" x14ac:dyDescent="0.3">
      <c r="A41" s="6"/>
    </row>
    <row r="42" spans="1:11" ht="15.75" customHeight="1" x14ac:dyDescent="0.3">
      <c r="A42" s="6"/>
    </row>
    <row r="43" spans="1:11" ht="15.75" customHeight="1" x14ac:dyDescent="0.3">
      <c r="A43" s="6"/>
    </row>
    <row r="44" spans="1:11" ht="15.75" customHeight="1" x14ac:dyDescent="0.3">
      <c r="A44" s="6"/>
    </row>
    <row r="45" spans="1:11" ht="15.75" customHeight="1" x14ac:dyDescent="0.3">
      <c r="A45" s="6"/>
    </row>
    <row r="46" spans="1:11" ht="15.75" customHeight="1" x14ac:dyDescent="0.3">
      <c r="A46" s="6"/>
    </row>
    <row r="47" spans="1:11" ht="15.75" customHeight="1" x14ac:dyDescent="0.3">
      <c r="A47" s="6"/>
    </row>
    <row r="48" spans="1:11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hyperlinks>
    <hyperlink ref="B2" location="'Index'!A3" tooltip="Go to the Index sheet" display="á" xr:uid="{22A40F89-EA99-4581-B771-B0E953CD218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C842C-E312-4751-A9DB-B3E97CC05C9C}">
  <sheetPr>
    <tabColor rgb="FFCC0000"/>
    <pageSetUpPr fitToPage="1"/>
  </sheetPr>
  <dimension ref="A1:I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570312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340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341</v>
      </c>
      <c r="E3" s="9" t="s">
        <v>342</v>
      </c>
      <c r="F3" s="8"/>
      <c r="G3" s="8"/>
      <c r="I3" s="6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I4" s="6"/>
    </row>
    <row r="5" spans="1:9" ht="15.75" customHeight="1" x14ac:dyDescent="0.3">
      <c r="A5" s="14">
        <v>7</v>
      </c>
      <c r="B5" s="15" t="s">
        <v>343</v>
      </c>
      <c r="C5" s="15" t="s">
        <v>55</v>
      </c>
      <c r="D5" s="16">
        <v>193</v>
      </c>
      <c r="E5" s="16">
        <v>8</v>
      </c>
      <c r="F5" s="16">
        <v>193</v>
      </c>
      <c r="G5" s="17">
        <v>8</v>
      </c>
      <c r="I5" s="6"/>
    </row>
    <row r="6" spans="1:9" ht="15.75" customHeight="1" x14ac:dyDescent="0.3">
      <c r="A6" s="18">
        <v>3</v>
      </c>
      <c r="B6" s="19" t="s">
        <v>344</v>
      </c>
      <c r="C6" s="19" t="s">
        <v>20</v>
      </c>
      <c r="D6" s="20">
        <v>191</v>
      </c>
      <c r="E6" s="21">
        <v>7</v>
      </c>
      <c r="F6" s="20">
        <v>191</v>
      </c>
      <c r="G6" s="24">
        <v>7</v>
      </c>
      <c r="I6" s="6"/>
    </row>
    <row r="7" spans="1:9" ht="15.75" customHeight="1" x14ac:dyDescent="0.3">
      <c r="A7" s="18">
        <v>2</v>
      </c>
      <c r="B7" s="19" t="s">
        <v>345</v>
      </c>
      <c r="C7" s="19" t="s">
        <v>179</v>
      </c>
      <c r="D7" s="20">
        <v>187</v>
      </c>
      <c r="E7" s="21">
        <v>6</v>
      </c>
      <c r="F7" s="20">
        <v>187</v>
      </c>
      <c r="G7" s="24">
        <v>6</v>
      </c>
    </row>
    <row r="8" spans="1:9" ht="15.75" customHeight="1" x14ac:dyDescent="0.3">
      <c r="A8" s="18">
        <v>4</v>
      </c>
      <c r="B8" s="19" t="s">
        <v>346</v>
      </c>
      <c r="C8" s="19" t="s">
        <v>38</v>
      </c>
      <c r="D8" s="20">
        <v>179</v>
      </c>
      <c r="E8" s="21">
        <v>5</v>
      </c>
      <c r="F8" s="20">
        <v>179</v>
      </c>
      <c r="G8" s="24">
        <v>5</v>
      </c>
    </row>
    <row r="9" spans="1:9" ht="15.75" customHeight="1" x14ac:dyDescent="0.3">
      <c r="A9" s="18">
        <v>1</v>
      </c>
      <c r="B9" s="19" t="s">
        <v>347</v>
      </c>
      <c r="C9" s="19" t="s">
        <v>78</v>
      </c>
      <c r="D9" s="20">
        <v>178</v>
      </c>
      <c r="E9" s="21">
        <v>4</v>
      </c>
      <c r="F9" s="22">
        <v>178</v>
      </c>
      <c r="G9" s="23">
        <v>4</v>
      </c>
      <c r="I9" s="6"/>
    </row>
    <row r="10" spans="1:9" ht="15.75" customHeight="1" x14ac:dyDescent="0.3">
      <c r="A10" s="18">
        <v>8</v>
      </c>
      <c r="B10" s="19" t="s">
        <v>348</v>
      </c>
      <c r="C10" s="19" t="s">
        <v>90</v>
      </c>
      <c r="D10" s="20">
        <v>178</v>
      </c>
      <c r="E10" s="21">
        <v>4</v>
      </c>
      <c r="F10" s="20">
        <v>178</v>
      </c>
      <c r="G10" s="24">
        <v>4</v>
      </c>
      <c r="I10" s="6"/>
    </row>
    <row r="11" spans="1:9" ht="15.75" customHeight="1" x14ac:dyDescent="0.3">
      <c r="A11" s="18">
        <v>5</v>
      </c>
      <c r="B11" s="19" t="s">
        <v>349</v>
      </c>
      <c r="C11" s="19" t="s">
        <v>31</v>
      </c>
      <c r="D11" s="20">
        <v>175</v>
      </c>
      <c r="E11" s="21">
        <v>2</v>
      </c>
      <c r="F11" s="20">
        <v>175</v>
      </c>
      <c r="G11" s="24">
        <v>2</v>
      </c>
      <c r="I11" s="6"/>
    </row>
    <row r="12" spans="1:9" ht="15.75" customHeight="1" x14ac:dyDescent="0.3">
      <c r="A12" s="25">
        <v>6</v>
      </c>
      <c r="B12" s="26" t="s">
        <v>350</v>
      </c>
      <c r="C12" s="26" t="s">
        <v>55</v>
      </c>
      <c r="D12" s="27">
        <v>174</v>
      </c>
      <c r="E12" s="28">
        <v>1</v>
      </c>
      <c r="F12" s="27">
        <v>174</v>
      </c>
      <c r="G12" s="29">
        <v>1</v>
      </c>
      <c r="I12" s="6"/>
    </row>
    <row r="13" spans="1:9" ht="15.75" customHeight="1" x14ac:dyDescent="0.3"/>
    <row r="14" spans="1:9" ht="15.75" customHeight="1" x14ac:dyDescent="0.3">
      <c r="A14" s="7"/>
      <c r="B14" s="8" t="s">
        <v>6</v>
      </c>
      <c r="C14" s="6" t="s">
        <v>351</v>
      </c>
      <c r="E14" s="9" t="s">
        <v>352</v>
      </c>
      <c r="F14" s="8"/>
      <c r="G14" s="8"/>
    </row>
    <row r="15" spans="1:9" ht="15.75" customHeight="1" x14ac:dyDescent="0.3">
      <c r="A15" s="10"/>
      <c r="B15" s="11" t="s">
        <v>9</v>
      </c>
      <c r="C15" s="11" t="s">
        <v>10</v>
      </c>
      <c r="D15" s="12" t="s">
        <v>11</v>
      </c>
      <c r="E15" s="12" t="s">
        <v>12</v>
      </c>
      <c r="F15" s="12" t="s">
        <v>13</v>
      </c>
      <c r="G15" s="13" t="s">
        <v>14</v>
      </c>
    </row>
    <row r="16" spans="1:9" ht="15.75" customHeight="1" x14ac:dyDescent="0.3">
      <c r="A16" s="14">
        <v>4</v>
      </c>
      <c r="B16" s="15" t="s">
        <v>353</v>
      </c>
      <c r="C16" s="15" t="s">
        <v>25</v>
      </c>
      <c r="D16" s="16">
        <v>171</v>
      </c>
      <c r="E16" s="16">
        <v>9</v>
      </c>
      <c r="F16" s="16">
        <v>171</v>
      </c>
      <c r="G16" s="17">
        <v>9</v>
      </c>
    </row>
    <row r="17" spans="1:7" ht="15.75" customHeight="1" x14ac:dyDescent="0.3">
      <c r="A17" s="18">
        <v>8</v>
      </c>
      <c r="B17" s="19" t="s">
        <v>354</v>
      </c>
      <c r="C17" s="19" t="s">
        <v>31</v>
      </c>
      <c r="D17" s="20">
        <v>163</v>
      </c>
      <c r="E17" s="21">
        <v>8</v>
      </c>
      <c r="F17" s="20">
        <v>163</v>
      </c>
      <c r="G17" s="24">
        <v>8</v>
      </c>
    </row>
    <row r="18" spans="1:7" ht="15.75" customHeight="1" x14ac:dyDescent="0.3">
      <c r="A18" s="18">
        <v>5</v>
      </c>
      <c r="B18" s="19" t="s">
        <v>355</v>
      </c>
      <c r="C18" s="19" t="s">
        <v>25</v>
      </c>
      <c r="D18" s="20">
        <v>160</v>
      </c>
      <c r="E18" s="21">
        <v>7</v>
      </c>
      <c r="F18" s="20">
        <v>160</v>
      </c>
      <c r="G18" s="24">
        <v>7</v>
      </c>
    </row>
    <row r="19" spans="1:7" ht="15.75" customHeight="1" x14ac:dyDescent="0.3">
      <c r="A19" s="18">
        <v>1</v>
      </c>
      <c r="B19" s="19" t="s">
        <v>356</v>
      </c>
      <c r="C19" s="19" t="s">
        <v>99</v>
      </c>
      <c r="D19" s="20">
        <v>157</v>
      </c>
      <c r="E19" s="21">
        <v>6</v>
      </c>
      <c r="F19" s="22">
        <v>157</v>
      </c>
      <c r="G19" s="23">
        <v>6</v>
      </c>
    </row>
    <row r="20" spans="1:7" ht="15.75" customHeight="1" x14ac:dyDescent="0.3">
      <c r="A20" s="18">
        <v>2</v>
      </c>
      <c r="B20" s="19" t="s">
        <v>357</v>
      </c>
      <c r="C20" s="19" t="s">
        <v>358</v>
      </c>
      <c r="D20" s="20">
        <v>154</v>
      </c>
      <c r="E20" s="21">
        <v>5</v>
      </c>
      <c r="F20" s="20">
        <v>154</v>
      </c>
      <c r="G20" s="24">
        <v>5</v>
      </c>
    </row>
    <row r="21" spans="1:7" ht="15.75" customHeight="1" x14ac:dyDescent="0.3">
      <c r="A21" s="18">
        <v>9</v>
      </c>
      <c r="B21" s="19" t="s">
        <v>359</v>
      </c>
      <c r="C21" s="19" t="s">
        <v>69</v>
      </c>
      <c r="D21" s="20">
        <v>153</v>
      </c>
      <c r="E21" s="21">
        <v>4</v>
      </c>
      <c r="F21" s="20">
        <v>153</v>
      </c>
      <c r="G21" s="24">
        <v>4</v>
      </c>
    </row>
    <row r="22" spans="1:7" ht="15.75" customHeight="1" x14ac:dyDescent="0.3">
      <c r="A22" s="18">
        <v>6</v>
      </c>
      <c r="B22" s="19" t="s">
        <v>360</v>
      </c>
      <c r="C22" s="19" t="s">
        <v>179</v>
      </c>
      <c r="D22" s="20">
        <v>151</v>
      </c>
      <c r="E22" s="21">
        <v>3</v>
      </c>
      <c r="F22" s="20">
        <v>151</v>
      </c>
      <c r="G22" s="24">
        <v>3</v>
      </c>
    </row>
    <row r="23" spans="1:7" ht="15.75" customHeight="1" x14ac:dyDescent="0.3">
      <c r="A23" s="18">
        <v>7</v>
      </c>
      <c r="B23" s="19" t="s">
        <v>149</v>
      </c>
      <c r="C23" s="19" t="s">
        <v>99</v>
      </c>
      <c r="D23" s="20">
        <v>149</v>
      </c>
      <c r="E23" s="21">
        <v>2</v>
      </c>
      <c r="F23" s="20">
        <v>149</v>
      </c>
      <c r="G23" s="24">
        <v>2</v>
      </c>
    </row>
    <row r="24" spans="1:7" ht="15.75" customHeight="1" x14ac:dyDescent="0.3">
      <c r="A24" s="25">
        <v>3</v>
      </c>
      <c r="B24" s="26" t="s">
        <v>361</v>
      </c>
      <c r="C24" s="26" t="s">
        <v>90</v>
      </c>
      <c r="D24" s="27" t="s">
        <v>45</v>
      </c>
      <c r="E24" s="28">
        <v>0</v>
      </c>
      <c r="F24" s="27">
        <v>0</v>
      </c>
      <c r="G24" s="29">
        <v>0</v>
      </c>
    </row>
    <row r="25" spans="1:7" ht="15.75" customHeight="1" x14ac:dyDescent="0.3"/>
    <row r="26" spans="1:7" ht="15.75" customHeight="1" x14ac:dyDescent="0.3">
      <c r="A26" s="7"/>
      <c r="B26" s="8" t="s">
        <v>48</v>
      </c>
      <c r="C26" s="6" t="s">
        <v>362</v>
      </c>
      <c r="E26" s="9" t="s">
        <v>363</v>
      </c>
      <c r="F26" s="8"/>
      <c r="G26" s="8"/>
    </row>
    <row r="27" spans="1:7" ht="15.75" customHeight="1" x14ac:dyDescent="0.3">
      <c r="A27" s="10"/>
      <c r="B27" s="11" t="s">
        <v>9</v>
      </c>
      <c r="C27" s="11" t="s">
        <v>10</v>
      </c>
      <c r="D27" s="12" t="s">
        <v>11</v>
      </c>
      <c r="E27" s="12" t="s">
        <v>12</v>
      </c>
      <c r="F27" s="12" t="s">
        <v>13</v>
      </c>
      <c r="G27" s="13" t="s">
        <v>14</v>
      </c>
    </row>
    <row r="28" spans="1:7" ht="15.75" customHeight="1" x14ac:dyDescent="0.3">
      <c r="A28" s="14">
        <v>5</v>
      </c>
      <c r="B28" s="15" t="s">
        <v>364</v>
      </c>
      <c r="C28" s="15" t="s">
        <v>358</v>
      </c>
      <c r="D28" s="16">
        <v>164</v>
      </c>
      <c r="E28" s="16">
        <v>8</v>
      </c>
      <c r="F28" s="16">
        <v>164</v>
      </c>
      <c r="G28" s="17">
        <v>8</v>
      </c>
    </row>
    <row r="29" spans="1:7" ht="15.75" customHeight="1" x14ac:dyDescent="0.3">
      <c r="A29" s="18">
        <v>4</v>
      </c>
      <c r="B29" s="19" t="s">
        <v>156</v>
      </c>
      <c r="C29" s="19" t="s">
        <v>35</v>
      </c>
      <c r="D29" s="20">
        <v>162</v>
      </c>
      <c r="E29" s="21">
        <v>7</v>
      </c>
      <c r="F29" s="20">
        <v>162</v>
      </c>
      <c r="G29" s="24">
        <v>7</v>
      </c>
    </row>
    <row r="30" spans="1:7" ht="15.75" customHeight="1" x14ac:dyDescent="0.3">
      <c r="A30" s="18">
        <v>7</v>
      </c>
      <c r="B30" s="19" t="s">
        <v>365</v>
      </c>
      <c r="C30" s="19" t="s">
        <v>358</v>
      </c>
      <c r="D30" s="20">
        <v>159</v>
      </c>
      <c r="E30" s="21">
        <v>6</v>
      </c>
      <c r="F30" s="20">
        <v>159</v>
      </c>
      <c r="G30" s="24">
        <v>6</v>
      </c>
    </row>
    <row r="31" spans="1:7" ht="15.75" customHeight="1" x14ac:dyDescent="0.3">
      <c r="A31" s="18">
        <v>2</v>
      </c>
      <c r="B31" s="19" t="s">
        <v>366</v>
      </c>
      <c r="C31" s="19" t="s">
        <v>31</v>
      </c>
      <c r="D31" s="20">
        <v>158</v>
      </c>
      <c r="E31" s="21">
        <v>5</v>
      </c>
      <c r="F31" s="20">
        <v>158</v>
      </c>
      <c r="G31" s="24">
        <v>5</v>
      </c>
    </row>
    <row r="32" spans="1:7" ht="15.75" customHeight="1" x14ac:dyDescent="0.3">
      <c r="A32" s="18">
        <v>6</v>
      </c>
      <c r="B32" s="19" t="s">
        <v>207</v>
      </c>
      <c r="C32" s="19" t="s">
        <v>134</v>
      </c>
      <c r="D32" s="20">
        <v>151</v>
      </c>
      <c r="E32" s="21">
        <v>4</v>
      </c>
      <c r="F32" s="20">
        <v>151</v>
      </c>
      <c r="G32" s="24">
        <v>4</v>
      </c>
    </row>
    <row r="33" spans="1:7" ht="15.75" customHeight="1" x14ac:dyDescent="0.3">
      <c r="A33" s="18">
        <v>8</v>
      </c>
      <c r="B33" s="19" t="s">
        <v>236</v>
      </c>
      <c r="C33" s="19" t="s">
        <v>22</v>
      </c>
      <c r="D33" s="20">
        <v>147</v>
      </c>
      <c r="E33" s="21">
        <v>3</v>
      </c>
      <c r="F33" s="20">
        <v>147</v>
      </c>
      <c r="G33" s="24">
        <v>3</v>
      </c>
    </row>
    <row r="34" spans="1:7" ht="15.75" customHeight="1" x14ac:dyDescent="0.3">
      <c r="A34" s="18">
        <v>3</v>
      </c>
      <c r="B34" s="19" t="s">
        <v>367</v>
      </c>
      <c r="C34" s="19" t="s">
        <v>179</v>
      </c>
      <c r="D34" s="20">
        <v>142</v>
      </c>
      <c r="E34" s="21">
        <v>2</v>
      </c>
      <c r="F34" s="20">
        <v>142</v>
      </c>
      <c r="G34" s="24">
        <v>2</v>
      </c>
    </row>
    <row r="35" spans="1:7" ht="15.75" customHeight="1" x14ac:dyDescent="0.3">
      <c r="A35" s="25">
        <v>1</v>
      </c>
      <c r="B35" s="26" t="s">
        <v>368</v>
      </c>
      <c r="C35" s="26" t="s">
        <v>191</v>
      </c>
      <c r="D35" s="27" t="s">
        <v>45</v>
      </c>
      <c r="E35" s="28">
        <v>0</v>
      </c>
      <c r="F35" s="41">
        <v>0</v>
      </c>
      <c r="G35" s="42">
        <v>0</v>
      </c>
    </row>
    <row r="36" spans="1:7" ht="15.75" customHeight="1" x14ac:dyDescent="0.3"/>
    <row r="37" spans="1:7" ht="15.75" customHeight="1" x14ac:dyDescent="0.3">
      <c r="A37" s="7"/>
      <c r="B37" s="8" t="s">
        <v>51</v>
      </c>
      <c r="C37" s="6" t="s">
        <v>369</v>
      </c>
      <c r="E37" s="9" t="s">
        <v>370</v>
      </c>
      <c r="F37" s="8"/>
      <c r="G37" s="8"/>
    </row>
    <row r="38" spans="1:7" ht="15.75" customHeight="1" x14ac:dyDescent="0.3">
      <c r="A38" s="10"/>
      <c r="B38" s="11" t="s">
        <v>9</v>
      </c>
      <c r="C38" s="11" t="s">
        <v>10</v>
      </c>
      <c r="D38" s="12" t="s">
        <v>11</v>
      </c>
      <c r="E38" s="12" t="s">
        <v>12</v>
      </c>
      <c r="F38" s="12" t="s">
        <v>13</v>
      </c>
      <c r="G38" s="13" t="s">
        <v>14</v>
      </c>
    </row>
    <row r="39" spans="1:7" ht="15.75" customHeight="1" x14ac:dyDescent="0.3">
      <c r="A39" s="14">
        <v>2</v>
      </c>
      <c r="B39" s="15" t="s">
        <v>371</v>
      </c>
      <c r="C39" s="15" t="s">
        <v>179</v>
      </c>
      <c r="D39" s="16">
        <v>159</v>
      </c>
      <c r="E39" s="16">
        <v>8</v>
      </c>
      <c r="F39" s="16">
        <v>159</v>
      </c>
      <c r="G39" s="17">
        <v>8</v>
      </c>
    </row>
    <row r="40" spans="1:7" ht="15.75" customHeight="1" x14ac:dyDescent="0.3">
      <c r="A40" s="18">
        <v>4</v>
      </c>
      <c r="B40" s="19" t="s">
        <v>372</v>
      </c>
      <c r="C40" s="19" t="s">
        <v>358</v>
      </c>
      <c r="D40" s="20">
        <v>152</v>
      </c>
      <c r="E40" s="21">
        <v>7</v>
      </c>
      <c r="F40" s="20">
        <v>152</v>
      </c>
      <c r="G40" s="24">
        <v>7</v>
      </c>
    </row>
    <row r="41" spans="1:7" ht="15.75" customHeight="1" x14ac:dyDescent="0.3">
      <c r="A41" s="18">
        <v>8</v>
      </c>
      <c r="B41" s="19" t="s">
        <v>373</v>
      </c>
      <c r="C41" s="19" t="s">
        <v>188</v>
      </c>
      <c r="D41" s="20">
        <v>146</v>
      </c>
      <c r="E41" s="21">
        <v>6</v>
      </c>
      <c r="F41" s="20">
        <v>146</v>
      </c>
      <c r="G41" s="24">
        <v>6</v>
      </c>
    </row>
    <row r="42" spans="1:7" ht="15.75" customHeight="1" x14ac:dyDescent="0.3">
      <c r="A42" s="18">
        <v>6</v>
      </c>
      <c r="B42" s="19" t="s">
        <v>238</v>
      </c>
      <c r="C42" s="19" t="s">
        <v>67</v>
      </c>
      <c r="D42" s="20">
        <v>142</v>
      </c>
      <c r="E42" s="21">
        <v>5</v>
      </c>
      <c r="F42" s="20">
        <v>142</v>
      </c>
      <c r="G42" s="24">
        <v>5</v>
      </c>
    </row>
    <row r="43" spans="1:7" ht="15.75" customHeight="1" x14ac:dyDescent="0.3">
      <c r="A43" s="18">
        <v>1</v>
      </c>
      <c r="B43" s="19" t="s">
        <v>203</v>
      </c>
      <c r="C43" s="19" t="s">
        <v>188</v>
      </c>
      <c r="D43" s="20">
        <v>140</v>
      </c>
      <c r="E43" s="21">
        <v>4</v>
      </c>
      <c r="F43" s="22">
        <v>140</v>
      </c>
      <c r="G43" s="23">
        <v>4</v>
      </c>
    </row>
    <row r="44" spans="1:7" ht="15.75" customHeight="1" x14ac:dyDescent="0.3">
      <c r="A44" s="18">
        <v>5</v>
      </c>
      <c r="B44" s="19" t="s">
        <v>101</v>
      </c>
      <c r="C44" s="19" t="s">
        <v>31</v>
      </c>
      <c r="D44" s="20">
        <v>140</v>
      </c>
      <c r="E44" s="21">
        <v>4</v>
      </c>
      <c r="F44" s="20">
        <v>140</v>
      </c>
      <c r="G44" s="24">
        <v>4</v>
      </c>
    </row>
    <row r="45" spans="1:7" ht="15.75" customHeight="1" x14ac:dyDescent="0.3">
      <c r="A45" s="18">
        <v>7</v>
      </c>
      <c r="B45" s="19" t="s">
        <v>246</v>
      </c>
      <c r="C45" s="19" t="s">
        <v>31</v>
      </c>
      <c r="D45" s="20">
        <v>125</v>
      </c>
      <c r="E45" s="21">
        <v>2</v>
      </c>
      <c r="F45" s="20">
        <v>125</v>
      </c>
      <c r="G45" s="24">
        <v>2</v>
      </c>
    </row>
    <row r="46" spans="1:7" ht="15.75" customHeight="1" x14ac:dyDescent="0.3">
      <c r="A46" s="25">
        <v>3</v>
      </c>
      <c r="B46" s="26" t="s">
        <v>374</v>
      </c>
      <c r="C46" s="26" t="s">
        <v>25</v>
      </c>
      <c r="D46" s="27">
        <v>119</v>
      </c>
      <c r="E46" s="28">
        <v>1</v>
      </c>
      <c r="F46" s="27">
        <v>119</v>
      </c>
      <c r="G46" s="29">
        <v>1</v>
      </c>
    </row>
    <row r="47" spans="1:7" ht="15.75" customHeight="1" x14ac:dyDescent="0.3"/>
    <row r="48" spans="1:7" ht="15.75" customHeight="1" x14ac:dyDescent="0.3">
      <c r="A48" s="7"/>
      <c r="B48" s="8" t="s">
        <v>82</v>
      </c>
      <c r="C48" s="6" t="s">
        <v>375</v>
      </c>
      <c r="E48" s="9" t="s">
        <v>376</v>
      </c>
      <c r="F48" s="8"/>
      <c r="G48" s="8"/>
    </row>
    <row r="49" spans="1:7" ht="15.75" customHeight="1" x14ac:dyDescent="0.3">
      <c r="A49" s="10"/>
      <c r="B49" s="11" t="s">
        <v>9</v>
      </c>
      <c r="C49" s="11" t="s">
        <v>10</v>
      </c>
      <c r="D49" s="12" t="s">
        <v>11</v>
      </c>
      <c r="E49" s="12" t="s">
        <v>12</v>
      </c>
      <c r="F49" s="12" t="s">
        <v>13</v>
      </c>
      <c r="G49" s="13" t="s">
        <v>14</v>
      </c>
    </row>
    <row r="50" spans="1:7" ht="15.75" customHeight="1" x14ac:dyDescent="0.3">
      <c r="A50" s="14">
        <v>6</v>
      </c>
      <c r="B50" s="15" t="s">
        <v>377</v>
      </c>
      <c r="C50" s="15" t="s">
        <v>31</v>
      </c>
      <c r="D50" s="16">
        <v>149</v>
      </c>
      <c r="E50" s="16">
        <v>7</v>
      </c>
      <c r="F50" s="16">
        <v>149</v>
      </c>
      <c r="G50" s="17">
        <v>7</v>
      </c>
    </row>
    <row r="51" spans="1:7" ht="15.75" customHeight="1" x14ac:dyDescent="0.3">
      <c r="A51" s="18">
        <v>5</v>
      </c>
      <c r="B51" s="19" t="s">
        <v>378</v>
      </c>
      <c r="C51" s="19" t="s">
        <v>35</v>
      </c>
      <c r="D51" s="20">
        <v>127</v>
      </c>
      <c r="E51" s="21">
        <v>6</v>
      </c>
      <c r="F51" s="20">
        <v>127</v>
      </c>
      <c r="G51" s="24">
        <v>6</v>
      </c>
    </row>
    <row r="52" spans="1:7" ht="15.75" customHeight="1" x14ac:dyDescent="0.3">
      <c r="A52" s="18">
        <v>3</v>
      </c>
      <c r="B52" s="19" t="s">
        <v>379</v>
      </c>
      <c r="C52" s="19" t="s">
        <v>35</v>
      </c>
      <c r="D52" s="20">
        <v>110</v>
      </c>
      <c r="E52" s="21">
        <v>5</v>
      </c>
      <c r="F52" s="20">
        <v>110</v>
      </c>
      <c r="G52" s="24">
        <v>5</v>
      </c>
    </row>
    <row r="53" spans="1:7" ht="15.75" customHeight="1" x14ac:dyDescent="0.3">
      <c r="A53" s="18">
        <v>4</v>
      </c>
      <c r="B53" s="19" t="s">
        <v>380</v>
      </c>
      <c r="C53" s="19" t="s">
        <v>35</v>
      </c>
      <c r="D53" s="20">
        <v>97</v>
      </c>
      <c r="E53" s="21">
        <v>4</v>
      </c>
      <c r="F53" s="20">
        <v>97</v>
      </c>
      <c r="G53" s="24">
        <v>4</v>
      </c>
    </row>
    <row r="54" spans="1:7" ht="15.75" customHeight="1" x14ac:dyDescent="0.3">
      <c r="A54" s="18">
        <v>2</v>
      </c>
      <c r="B54" s="19" t="s">
        <v>381</v>
      </c>
      <c r="C54" s="19" t="s">
        <v>179</v>
      </c>
      <c r="D54" s="20">
        <v>94</v>
      </c>
      <c r="E54" s="21">
        <v>3</v>
      </c>
      <c r="F54" s="20">
        <v>94</v>
      </c>
      <c r="G54" s="24">
        <v>3</v>
      </c>
    </row>
    <row r="55" spans="1:7" ht="15.75" customHeight="1" x14ac:dyDescent="0.3">
      <c r="A55" s="18">
        <v>1</v>
      </c>
      <c r="B55" s="19" t="s">
        <v>382</v>
      </c>
      <c r="C55" s="19" t="s">
        <v>35</v>
      </c>
      <c r="D55" s="20">
        <v>77</v>
      </c>
      <c r="E55" s="21">
        <v>2</v>
      </c>
      <c r="F55" s="22">
        <v>77</v>
      </c>
      <c r="G55" s="23">
        <v>2</v>
      </c>
    </row>
    <row r="56" spans="1:7" ht="15.75" customHeight="1" x14ac:dyDescent="0.3">
      <c r="A56" s="25">
        <v>7</v>
      </c>
      <c r="B56" s="26" t="s">
        <v>383</v>
      </c>
      <c r="C56" s="26" t="s">
        <v>35</v>
      </c>
      <c r="D56" s="27" t="s">
        <v>45</v>
      </c>
      <c r="E56" s="28">
        <v>0</v>
      </c>
      <c r="F56" s="27">
        <v>0</v>
      </c>
      <c r="G56" s="29">
        <v>0</v>
      </c>
    </row>
    <row r="57" spans="1:7" ht="15.75" customHeight="1" x14ac:dyDescent="0.3"/>
    <row r="58" spans="1:7" ht="15.75" customHeight="1" x14ac:dyDescent="0.3">
      <c r="B58" s="6" t="s">
        <v>384</v>
      </c>
      <c r="F58" s="33" t="s">
        <v>165</v>
      </c>
    </row>
    <row r="59" spans="1:7" ht="15.75" customHeight="1" x14ac:dyDescent="0.3">
      <c r="B59" s="6" t="s">
        <v>166</v>
      </c>
    </row>
    <row r="60" spans="1:7" ht="15.75" customHeight="1" x14ac:dyDescent="0.3"/>
  </sheetData>
  <hyperlinks>
    <hyperlink ref="B2" location="'Index'!A3" tooltip="Go to the Index sheet" display="á" xr:uid="{022C4C26-A1F6-4D25-9AB4-66308748D9E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1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52</vt:i4>
      </vt:variant>
    </vt:vector>
  </HeadingPairs>
  <TitlesOfParts>
    <vt:vector size="52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Rifle</vt:lpstr>
      <vt:lpstr>10m Air Rifle Jun</vt:lpstr>
      <vt:lpstr>10m Air Rifle Sen</vt:lpstr>
      <vt:lpstr>10m Air Rifle (Supp rest)</vt:lpstr>
      <vt:lpstr>20Yd Pistol</vt:lpstr>
      <vt:lpstr>20Yd Pistol Sen</vt:lpstr>
      <vt:lpstr>6Yd Air Pistol</vt:lpstr>
      <vt:lpstr>Bench 100yd</vt:lpstr>
      <vt:lpstr>Bench 50m 1</vt:lpstr>
      <vt:lpstr>Bench 50m 2</vt:lpstr>
      <vt:lpstr>Bench SR (Air) 1</vt:lpstr>
      <vt:lpstr>Bench SR (Air) 2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Sen</vt:lpstr>
      <vt:lpstr>Bench SR (Rim) Team 1</vt:lpstr>
      <vt:lpstr>Bench SR (Rim) Team 2</vt:lpstr>
      <vt:lpstr>Gallery Rifle Any</vt:lpstr>
      <vt:lpstr>Gallery Rifle Any Sen</vt:lpstr>
      <vt:lpstr>Gallery Rifle Iron</vt:lpstr>
      <vt:lpstr>Gallery Rifle Iron Sen</vt:lpstr>
      <vt:lpstr>Long Barrelled Pistol</vt:lpstr>
      <vt:lpstr>Long Barrelled Pistol Sen</vt:lpstr>
      <vt:lpstr>Muzzle-loading Nitro</vt:lpstr>
      <vt:lpstr>Muzzle-loading Pistol</vt:lpstr>
      <vt:lpstr>Muzzle-loading Pistol Sen</vt:lpstr>
      <vt:lpstr>Muzzle-loading Revolver</vt:lpstr>
      <vt:lpstr>Rapid Fire Air Pistol</vt:lpstr>
      <vt:lpstr>Rapid Fire Rifle</vt:lpstr>
      <vt:lpstr>Short Range Rifle 1</vt:lpstr>
      <vt:lpstr>Short Range Rifle 2</vt:lpstr>
      <vt:lpstr>Short Range Rifle Sen</vt:lpstr>
      <vt:lpstr>Short Range Rifle Team 1</vt:lpstr>
      <vt:lpstr>Short Range Rifle Team 2</vt:lpstr>
      <vt:lpstr>Sport Rifle 1</vt:lpstr>
      <vt:lpstr>Sport Rifle 2</vt:lpstr>
      <vt:lpstr>Sport Rifle Sen</vt:lpstr>
      <vt:lpstr>Sport Rifle Team 1</vt:lpstr>
      <vt:lpstr>Sport Rifle Team 2</vt:lpstr>
      <vt:lpstr>SR Standard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2023-02-18T15:45:40Z</dcterms:created>
  <dcterms:modified xsi:type="dcterms:W3CDTF">2023-02-18T15:45:47Z</dcterms:modified>
</cp:coreProperties>
</file>